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emf" ContentType="application/octet-stream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Cover" sheetId="1" r:id="rId4"/>
    <sheet name="Highlights" sheetId="2" r:id="rId5"/>
    <sheet name="P&amp;L" sheetId="3" r:id="rId6"/>
    <sheet name="Inv&amp;CF" sheetId="4" r:id="rId7"/>
    <sheet name="Financial Position" sheetId="5" r:id="rId8"/>
    <sheet name="Renewables" sheetId="6" r:id="rId9"/>
    <sheet name="Networks" sheetId="7" r:id="rId10"/>
    <sheet name="CSEM" sheetId="8" r:id="rId11"/>
    <sheet name="Income" sheetId="9" r:id="rId12"/>
    <sheet name="Operational Data" sheetId="10" r:id="rId13"/>
    <sheet name="Financial Inv" sheetId="11" r:id="rId14"/>
    <sheet name="Sustainability" sheetId="12" r:id="rId15"/>
    <sheet name="Annexes" sheetId="13" r:id="rId1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<sst xmlns="http://schemas.openxmlformats.org/spreadsheetml/2006/main" uniqueCount="469">
  <si>
    <t>1H20</t>
  </si>
  <si>
    <t>Financial Results</t>
  </si>
  <si>
    <t>Page</t>
  </si>
  <si>
    <t>Main highlights for the period</t>
  </si>
  <si>
    <t>Key Operational Data</t>
  </si>
  <si>
    <t>1H19</t>
  </si>
  <si>
    <t>Installed capacity (MW)</t>
  </si>
  <si>
    <t>Weight of Renewables</t>
  </si>
  <si>
    <t>-</t>
  </si>
  <si>
    <t>0p.p.</t>
  </si>
  <si>
    <t xml:space="preserve">Production (GWh) </t>
  </si>
  <si>
    <t>13p.p.</t>
  </si>
  <si>
    <t>Specific CO2 emissions (g/KWh)</t>
  </si>
  <si>
    <t>Customers supplied (thousand of contracts)</t>
  </si>
  <si>
    <t>Customers connected (thous.)</t>
  </si>
  <si>
    <t>Income Statement (€ million)</t>
  </si>
  <si>
    <t>∆ %</t>
  </si>
  <si>
    <t xml:space="preserve">∆ Abs. </t>
  </si>
  <si>
    <t>Gross Profit</t>
  </si>
  <si>
    <t>OPEX</t>
  </si>
  <si>
    <t>Other operating costs (net)</t>
  </si>
  <si>
    <t>Operating costs</t>
  </si>
  <si>
    <t>Joint Ventures and Associates</t>
  </si>
  <si>
    <t>EBITDA</t>
  </si>
  <si>
    <t>EBIT</t>
  </si>
  <si>
    <t xml:space="preserve">Financial Results </t>
  </si>
  <si>
    <t>Income taxes &amp; CESE</t>
  </si>
  <si>
    <t>Non-controlling Interest</t>
  </si>
  <si>
    <t>Net Profit (EDP Equity holders)</t>
  </si>
  <si>
    <t>Key Performance indicators (€ million)</t>
  </si>
  <si>
    <t>∆ Abs.</t>
  </si>
  <si>
    <t>Recurring EBITDA</t>
  </si>
  <si>
    <t>Renewables</t>
  </si>
  <si>
    <t>Networks</t>
  </si>
  <si>
    <t>Clients solutions &amp; EM</t>
  </si>
  <si>
    <t>Other</t>
  </si>
  <si>
    <t>Recurring net profit</t>
  </si>
  <si>
    <t>Key Financial data (€ million)</t>
  </si>
  <si>
    <t>Dec-19</t>
  </si>
  <si>
    <t>Net debt</t>
  </si>
  <si>
    <t xml:space="preserve">Net debt/EBITDA (x) </t>
  </si>
  <si>
    <t xml:space="preserve">EBITDA Breakdown </t>
  </si>
  <si>
    <t xml:space="preserve"> </t>
  </si>
  <si>
    <t>Wind &amp; Solar</t>
  </si>
  <si>
    <t>Hydro Iberia</t>
  </si>
  <si>
    <t>Hydro Brazil</t>
  </si>
  <si>
    <t>Iberia</t>
  </si>
  <si>
    <t>Brazil</t>
  </si>
  <si>
    <t>Client solutions &amp; EM</t>
  </si>
  <si>
    <t xml:space="preserve">Consolidated EBITDA </t>
  </si>
  <si>
    <r>
      <t xml:space="preserve">- Adjustments</t>
    </r>
    <r>
      <rPr>
        <rFont val="Calibri"/>
        <b val="false"/>
        <i val="false"/>
        <strike val="false"/>
        <color rgb="FF000000"/>
        <sz val="9"/>
        <u val="none"/>
      </rPr>
      <t xml:space="preserve"> (1)</t>
    </r>
  </si>
  <si>
    <t xml:space="preserve">Profit &amp; Loss Items below EBITDA </t>
  </si>
  <si>
    <t>Profit &amp; Loss Items below EBITDA  (€ million)</t>
  </si>
  <si>
    <t>Provisions</t>
  </si>
  <si>
    <t>Amortisations and impairments</t>
  </si>
  <si>
    <t>Net financial interest</t>
  </si>
  <si>
    <t>Capitalized financial costs</t>
  </si>
  <si>
    <t>Unwinding of long term liabilities</t>
  </si>
  <si>
    <t>Net foreign exchange differences and derivatives</t>
  </si>
  <si>
    <t>Other Financials</t>
  </si>
  <si>
    <t>Pre-tax Profit</t>
  </si>
  <si>
    <t>Income Taxes</t>
  </si>
  <si>
    <t xml:space="preserve">Effective Tax rate (%) </t>
  </si>
  <si>
    <t>Extraordinary Contribution for the Energy Sector</t>
  </si>
  <si>
    <r>
      <rPr>
        <rFont val="Calibri"/>
        <b val="true"/>
        <i val="false"/>
        <strike val="false"/>
        <color rgb="FF000000"/>
        <sz val="11"/>
        <u val="none"/>
      </rPr>
      <t xml:space="preserve">Non-controlling Interests</t>
    </r>
    <r>
      <rPr>
        <rFont val="Calibri"/>
        <b val="true"/>
        <i val="false"/>
        <strike val="false"/>
        <color rgb="FF000000"/>
        <sz val="11"/>
        <u val="none"/>
      </rPr>
      <t xml:space="preserve"> (Details page 27)</t>
    </r>
  </si>
  <si>
    <t>Net Profit Attributable to EDP Shareholders</t>
  </si>
  <si>
    <t>Investment activity</t>
  </si>
  <si>
    <t>Capex (€ million)</t>
  </si>
  <si>
    <t>Expansion</t>
  </si>
  <si>
    <t>Maintenance</t>
  </si>
  <si>
    <t>Consolidated Capex</t>
  </si>
  <si>
    <t>Net expansion activity (€ m)</t>
  </si>
  <si>
    <t>Expansion Capex</t>
  </si>
  <si>
    <t xml:space="preserve">Financial investments </t>
  </si>
  <si>
    <t xml:space="preserve">Proceeds Asset rotation </t>
  </si>
  <si>
    <t>Proceeds from TEI in US</t>
  </si>
  <si>
    <t>Acquisitions and disposals</t>
  </si>
  <si>
    <t>Net expansion activity</t>
  </si>
  <si>
    <t>Cash Flow Statement</t>
  </si>
  <si>
    <t>Cash Flow statement (€ million)</t>
  </si>
  <si>
    <t>Recurring CF from Operations</t>
  </si>
  <si>
    <t>Change in operating working capital, taxes and other</t>
  </si>
  <si>
    <t>Maintenance capex</t>
  </si>
  <si>
    <t>Net interests paid</t>
  </si>
  <si>
    <t>Payments to Institutional Partnerships US</t>
  </si>
  <si>
    <t xml:space="preserve">Other </t>
  </si>
  <si>
    <t>Recurring Organic Cash Flow</t>
  </si>
  <si>
    <t xml:space="preserve">Net Expansion </t>
  </si>
  <si>
    <t>Expansion capex</t>
  </si>
  <si>
    <t>Financial Investments</t>
  </si>
  <si>
    <t>Proceeds from asset rotations</t>
  </si>
  <si>
    <t>Acquisition and disposals</t>
  </si>
  <si>
    <t xml:space="preserve">Proceeds from Institut. Partnerships in US  </t>
  </si>
  <si>
    <t>Change in Regulatory Receivables</t>
  </si>
  <si>
    <t>Dividends paid to EDP Shareholders</t>
  </si>
  <si>
    <t>Effect of exchange rate fluctuations</t>
  </si>
  <si>
    <t>Other (including one-off adjustments)</t>
  </si>
  <si>
    <t>Decrease/(Increase) in Net Debt</t>
  </si>
  <si>
    <t xml:space="preserve">Forex rate - End of Period </t>
  </si>
  <si>
    <t>EUR/USD</t>
  </si>
  <si>
    <t>BRL/EUR</t>
  </si>
  <si>
    <t>Consolidated Financial Position</t>
  </si>
  <si>
    <t>Assets (€ million)</t>
  </si>
  <si>
    <t>Mar_20</t>
  </si>
  <si>
    <t>Dec_19</t>
  </si>
  <si>
    <t>Property, plant and equipment, net</t>
  </si>
  <si>
    <t>Right-of-use assets</t>
  </si>
  <si>
    <t xml:space="preserve">Intangible assets, net </t>
  </si>
  <si>
    <t>Goodwill</t>
  </si>
  <si>
    <t>Fin. investments &amp; assets held for sale (details P. 27)</t>
  </si>
  <si>
    <t>Tax assets, deferred and current</t>
  </si>
  <si>
    <t>Inventories</t>
  </si>
  <si>
    <t>Other assets, net</t>
  </si>
  <si>
    <t>Collateral deposits</t>
  </si>
  <si>
    <t>Cash and cash equivalents</t>
  </si>
  <si>
    <t>Total Assets</t>
  </si>
  <si>
    <t>Equity (€ million)</t>
  </si>
  <si>
    <t>Jun-20</t>
  </si>
  <si>
    <t>Equity attributable to equity holders of EDP</t>
  </si>
  <si>
    <t>Non-controling Interest (Details on page 27)</t>
  </si>
  <si>
    <t>Total Equity</t>
  </si>
  <si>
    <t>Liabilities (€ million)</t>
  </si>
  <si>
    <t>Financial debt, of wich:</t>
  </si>
  <si>
    <t>Medium and long-term</t>
  </si>
  <si>
    <t>Short term</t>
  </si>
  <si>
    <t>Employee benefits (detail below)</t>
  </si>
  <si>
    <t>Institutional partnership liability in US</t>
  </si>
  <si>
    <t>Tax liabilities, deferred and current</t>
  </si>
  <si>
    <t>Deferred income from inst. partnerships</t>
  </si>
  <si>
    <t>Other liabilities, net</t>
  </si>
  <si>
    <t>Total Liabilities</t>
  </si>
  <si>
    <t>Total Equity and Liabilities</t>
  </si>
  <si>
    <t>Employee Benefits (€ million)</t>
  </si>
  <si>
    <t>Employee Benefits (bef. Tax)</t>
  </si>
  <si>
    <t>Pensions</t>
  </si>
  <si>
    <t>Medical care and other</t>
  </si>
  <si>
    <t>Deferred tax on Employee benefits (-)</t>
  </si>
  <si>
    <t>Employee Benefits (Net of tax)</t>
  </si>
  <si>
    <t>Regulatory Receivables (€ million)</t>
  </si>
  <si>
    <t>Regulatory Receivables</t>
  </si>
  <si>
    <t xml:space="preserve">Portugal </t>
  </si>
  <si>
    <t>Change in Fair value (+)</t>
  </si>
  <si>
    <t>Deferred tax on Regulat. Receivables (-)</t>
  </si>
  <si>
    <t>Regulatory Receivables (Net of tax)</t>
  </si>
  <si>
    <t>Net Financial Debt</t>
  </si>
  <si>
    <t>Net Financial Debt (€ million)</t>
  </si>
  <si>
    <t>Nominal Financial Debt</t>
  </si>
  <si>
    <t>EDP S.A., EDP Finance BV and Other</t>
  </si>
  <si>
    <t>EDP Renováveis</t>
  </si>
  <si>
    <t>EDP Brasil</t>
  </si>
  <si>
    <t>Accrued Interest on Debt</t>
  </si>
  <si>
    <t>Fair Value of Hedged Debt</t>
  </si>
  <si>
    <t>Derivatives associated with Debt</t>
  </si>
  <si>
    <t>Collateral deposits associated with Debt</t>
  </si>
  <si>
    <t>Hybrid adjustment (50% equity content)</t>
  </si>
  <si>
    <t xml:space="preserve">Total Financial Debt </t>
  </si>
  <si>
    <t>Financial assets at fair value through P&amp;L</t>
  </si>
  <si>
    <t>EDP Consolidated Net Debt</t>
  </si>
  <si>
    <t>Renewables: Asset base &amp; Investment activity</t>
  </si>
  <si>
    <t>∆ YTD</t>
  </si>
  <si>
    <t>EBITDA MW</t>
  </si>
  <si>
    <t>US</t>
  </si>
  <si>
    <t>Canada</t>
  </si>
  <si>
    <t>Mexico</t>
  </si>
  <si>
    <t>North America</t>
  </si>
  <si>
    <t>Spain</t>
  </si>
  <si>
    <t>Portugal</t>
  </si>
  <si>
    <t>France</t>
  </si>
  <si>
    <t>Belgium</t>
  </si>
  <si>
    <t>Poland</t>
  </si>
  <si>
    <t>Romania</t>
  </si>
  <si>
    <t>Italy</t>
  </si>
  <si>
    <t>Europe</t>
  </si>
  <si>
    <t>Hydro</t>
  </si>
  <si>
    <t>Equity MW</t>
  </si>
  <si>
    <t>Wind onshore &amp; Solar</t>
  </si>
  <si>
    <t>Wind offshore</t>
  </si>
  <si>
    <t>Latam</t>
  </si>
  <si>
    <t>Net expansion Activity (€ million)</t>
  </si>
  <si>
    <t>Brazil &amp; Other</t>
  </si>
  <si>
    <t>Financial investment</t>
  </si>
  <si>
    <t>Acquisitions/(disposals)</t>
  </si>
  <si>
    <t>Net Expansion Activity</t>
  </si>
  <si>
    <t>Maintenance Capex (€ million)</t>
  </si>
  <si>
    <t>Financial performance</t>
  </si>
  <si>
    <t>Net Operating Costs</t>
  </si>
  <si>
    <t>Amortisation, impairments; Provision</t>
  </si>
  <si>
    <t>Joint Ventures and Associates (€ million)</t>
  </si>
  <si>
    <t>EBITDA (€ million)</t>
  </si>
  <si>
    <t>Wind &amp; Solar - Key Aggregate drivers</t>
  </si>
  <si>
    <t>Wind resources vs. LT Average (P50)</t>
  </si>
  <si>
    <t>-5 p.p.</t>
  </si>
  <si>
    <t>Output (GWh)</t>
  </si>
  <si>
    <t>Average selling price (€/MWh)</t>
  </si>
  <si>
    <t>Hydro Resources vs. LT Average</t>
  </si>
  <si>
    <t>40 p.p.</t>
  </si>
  <si>
    <t>-24 p.p.</t>
  </si>
  <si>
    <t>ForEx rate - Average of the period</t>
  </si>
  <si>
    <t>USD/EUR</t>
  </si>
  <si>
    <t>Operating data</t>
  </si>
  <si>
    <t>Installed capacity (MW EBITDA)</t>
  </si>
  <si>
    <t>US PPA/Hedge</t>
  </si>
  <si>
    <t>US Merchant</t>
  </si>
  <si>
    <t>-3 p.p.</t>
  </si>
  <si>
    <t>Load Factor (%)</t>
  </si>
  <si>
    <t>-1 p.p.</t>
  </si>
  <si>
    <t>1 p.p.</t>
  </si>
  <si>
    <t>Electricity Output (GWh)</t>
  </si>
  <si>
    <t>Avg. Selling Price (USD/MWh)</t>
  </si>
  <si>
    <t>Canada ($CAD/MWh)</t>
  </si>
  <si>
    <t>Installed capacity (Equity MW)</t>
  </si>
  <si>
    <t>Financial data (USD million)</t>
  </si>
  <si>
    <t xml:space="preserve">Adjusted Gross Profit </t>
  </si>
  <si>
    <t>PTC Revenues &amp; Other</t>
  </si>
  <si>
    <t xml:space="preserve">EBIT </t>
  </si>
  <si>
    <t xml:space="preserve">Hydro </t>
  </si>
  <si>
    <t>Resources vs. LT Average (Avg.=0%)</t>
  </si>
  <si>
    <t>Wind in Portugal</t>
  </si>
  <si>
    <t>-12 p.p.</t>
  </si>
  <si>
    <t>Hydro in Portugal</t>
  </si>
  <si>
    <t>-6 p.p.</t>
  </si>
  <si>
    <t>11 p.p.</t>
  </si>
  <si>
    <t>Net production</t>
  </si>
  <si>
    <t>Pumping</t>
  </si>
  <si>
    <t>Avg. Selling Price (€/MWh)</t>
  </si>
  <si>
    <t>Financial data (€ million)</t>
  </si>
  <si>
    <t xml:space="preserve">Gross Profit </t>
  </si>
  <si>
    <t>France &amp; Belgium</t>
  </si>
  <si>
    <t>3 p.p.</t>
  </si>
  <si>
    <t>2 p.p.</t>
  </si>
  <si>
    <t>13 p.p.</t>
  </si>
  <si>
    <t>Romania (RON/MWh)</t>
  </si>
  <si>
    <t>Poland (PLN/MWh)</t>
  </si>
  <si>
    <t>PLN/EUR</t>
  </si>
  <si>
    <t>RON/EUR</t>
  </si>
  <si>
    <t>Wind</t>
  </si>
  <si>
    <t>Resources</t>
  </si>
  <si>
    <t>GSF (1)</t>
  </si>
  <si>
    <t>Wind resources vs. LT average</t>
  </si>
  <si>
    <t>9 p.p.</t>
  </si>
  <si>
    <t>Avg. Selling Price (R$/MWh)</t>
  </si>
  <si>
    <t>Financial data (R$ million)</t>
  </si>
  <si>
    <t xml:space="preserve">Wind </t>
  </si>
  <si>
    <t>Lajeado &amp; Invesco</t>
  </si>
  <si>
    <t>Peixe Angical</t>
  </si>
  <si>
    <t>Energest</t>
  </si>
  <si>
    <t>Networks: Financial performance</t>
  </si>
  <si>
    <t>OPEX &amp; Capex performance</t>
  </si>
  <si>
    <t>Controllable Costs (2)</t>
  </si>
  <si>
    <t>Iberia (€/Supply point)</t>
  </si>
  <si>
    <t>Brazil (R$/Supply point)</t>
  </si>
  <si>
    <t xml:space="preserve">Capex (€ million) (3) </t>
  </si>
  <si>
    <t>Network ('000 Km)</t>
  </si>
  <si>
    <t>Concession fees</t>
  </si>
  <si>
    <t>Amortisation, impairment; Provisions</t>
  </si>
  <si>
    <t>Key drivers</t>
  </si>
  <si>
    <t>Gross Profit (€ million)</t>
  </si>
  <si>
    <t>Regulated</t>
  </si>
  <si>
    <t>Non-regulated</t>
  </si>
  <si>
    <t>Distribution Grid</t>
  </si>
  <si>
    <t>Regulated revenues (€ million)</t>
  </si>
  <si>
    <t>Electricity distributed (GWh)</t>
  </si>
  <si>
    <t>Supply Points (th)</t>
  </si>
  <si>
    <t>Last Resort Supply</t>
  </si>
  <si>
    <t>Customers supplied (th)</t>
  </si>
  <si>
    <t>Electricity sold (GWh)</t>
  </si>
  <si>
    <t>Electricity Supply Points (th)</t>
  </si>
  <si>
    <t>Electricity Distributed (GWh)</t>
  </si>
  <si>
    <t xml:space="preserve">Brazil </t>
  </si>
  <si>
    <t>Income Statement (R$ million)</t>
  </si>
  <si>
    <t xml:space="preserve">Distribution - Key drivers  </t>
  </si>
  <si>
    <t>Customers Connected (th)</t>
  </si>
  <si>
    <t>EDP São Paulo</t>
  </si>
  <si>
    <t>EDP Espírito Santo</t>
  </si>
  <si>
    <t>Regulated customers</t>
  </si>
  <si>
    <t>Customers in Free Market</t>
  </si>
  <si>
    <t>Total losses (%)</t>
  </si>
  <si>
    <t>Gross Profit (R$ million)</t>
  </si>
  <si>
    <t>Regulated revenues</t>
  </si>
  <si>
    <t>EBITDA (R$ million)</t>
  </si>
  <si>
    <t>Transmission - Key drivers (R$ million)</t>
  </si>
  <si>
    <t>Revenues</t>
  </si>
  <si>
    <t>Construction Revenues</t>
  </si>
  <si>
    <t>Financial Revenues</t>
  </si>
  <si>
    <t>EDP in the Iberian market</t>
  </si>
  <si>
    <t>Main Drivers</t>
  </si>
  <si>
    <t>Electricity spot price (Spain), €/MWh</t>
  </si>
  <si>
    <t>Electricity final price (Spain), €/MWh</t>
  </si>
  <si>
    <t>Iberian Electricity 1Y Fwd Price (€/MWh)</t>
  </si>
  <si>
    <t>CO2 allowances (EUA), €/ton</t>
  </si>
  <si>
    <t>Coal (API2), USD/ton</t>
  </si>
  <si>
    <t>Mibgas, €/MWh</t>
  </si>
  <si>
    <t>Brent, USD/bbl</t>
  </si>
  <si>
    <t>Key financial data (€ million)</t>
  </si>
  <si>
    <t>Supply</t>
  </si>
  <si>
    <t>Thermal &amp; Energy Management</t>
  </si>
  <si>
    <t>Clients solutions &amp; Energy management in Iberia</t>
  </si>
  <si>
    <t>Supply - Key Drivers and Financials</t>
  </si>
  <si>
    <t>Portfolio of Clients (th)</t>
  </si>
  <si>
    <t>Electricity</t>
  </si>
  <si>
    <t>Gas</t>
  </si>
  <si>
    <t>Dual fuel penetration rate (%)</t>
  </si>
  <si>
    <t>Services to contracts ratio (%)</t>
  </si>
  <si>
    <t>Volume of electricity sold (GWh)</t>
  </si>
  <si>
    <t>Residential</t>
  </si>
  <si>
    <t xml:space="preserve">Business </t>
  </si>
  <si>
    <t>Volume of gas sold (GWh)</t>
  </si>
  <si>
    <t>EM &amp; Thermal - Drivers and Financials</t>
  </si>
  <si>
    <t>Generation Output (GWh)</t>
  </si>
  <si>
    <t>CCGT</t>
  </si>
  <si>
    <t>Coal</t>
  </si>
  <si>
    <t>Nuclear</t>
  </si>
  <si>
    <t>Load Factors (%)</t>
  </si>
  <si>
    <t>Generation Costs (€/MWh)</t>
  </si>
  <si>
    <t>Clients solutions &amp; Energy management in Brazil</t>
  </si>
  <si>
    <t>PLD</t>
  </si>
  <si>
    <t>GSF</t>
  </si>
  <si>
    <t>Supply &amp; EM - Key drivers and financials</t>
  </si>
  <si>
    <t>Electricity sales (GWh)</t>
  </si>
  <si>
    <t>EBIT (R$ million)</t>
  </si>
  <si>
    <t>Thermal - Key drivers and financials</t>
  </si>
  <si>
    <t>Installed Capacity (MW)</t>
  </si>
  <si>
    <t>Electricity output (GWh)</t>
  </si>
  <si>
    <t>Availability</t>
  </si>
  <si>
    <t>Quarterly Income Statement</t>
  </si>
  <si>
    <t>Quarterly P&amp;L (€ million)</t>
  </si>
  <si>
    <t>Revenues from energy sales and services and other</t>
  </si>
  <si>
    <t>Cost of energy sales and other</t>
  </si>
  <si>
    <t>Supplies and services</t>
  </si>
  <si>
    <t>Personnel costs and Employee Benefits</t>
  </si>
  <si>
    <t>Amortisation and impairment</t>
  </si>
  <si>
    <t>Profit before income tax and CESE</t>
  </si>
  <si>
    <t>Income taxes</t>
  </si>
  <si>
    <t>Extraordinary contribution for the energy sector</t>
  </si>
  <si>
    <t>Net Profit for the period</t>
  </si>
  <si>
    <t>Attrib. to EDP Shareholders</t>
  </si>
  <si>
    <t>Attrib. to Non-controlling Interests</t>
  </si>
  <si>
    <t>Generation Assets: Installed Capacity and Production</t>
  </si>
  <si>
    <t>Technology</t>
  </si>
  <si>
    <t>Jun-19</t>
  </si>
  <si>
    <t>∆ MW</t>
  </si>
  <si>
    <t>Rest of Europe (2)</t>
  </si>
  <si>
    <t>Rest of the World (3)</t>
  </si>
  <si>
    <t>Solar</t>
  </si>
  <si>
    <t xml:space="preserve">      Pumping activity</t>
  </si>
  <si>
    <t>Run of the river</t>
  </si>
  <si>
    <t>Reservoir</t>
  </si>
  <si>
    <t>Small-Hydro</t>
  </si>
  <si>
    <t>Gas/ CCGT</t>
  </si>
  <si>
    <t>Nuclear - Trillo (15.5%)</t>
  </si>
  <si>
    <t>TOTAL</t>
  </si>
  <si>
    <t>Of Which:</t>
  </si>
  <si>
    <t>Electricity Generation (GWh)</t>
  </si>
  <si>
    <t>∆ GWh</t>
  </si>
  <si>
    <t>Pumping activity</t>
  </si>
  <si>
    <t xml:space="preserve">Regulated Networks: Asset and Performance indicators   </t>
  </si>
  <si>
    <t>RAB (€ million)</t>
  </si>
  <si>
    <t>∆ Abs</t>
  </si>
  <si>
    <t>High / Medium Voltage</t>
  </si>
  <si>
    <t>Low Voltage</t>
  </si>
  <si>
    <t xml:space="preserve">Spain </t>
  </si>
  <si>
    <t>Brazil (R$ million)</t>
  </si>
  <si>
    <t>Distribution</t>
  </si>
  <si>
    <t>Transmission</t>
  </si>
  <si>
    <t>TOTAL RAB</t>
  </si>
  <si>
    <t>Lenght of the networks (Km)</t>
  </si>
  <si>
    <t>DTCs (thous.)</t>
  </si>
  <si>
    <t>Energy Box (th)</t>
  </si>
  <si>
    <t>% of Total</t>
  </si>
  <si>
    <t>10.2 p.p.</t>
  </si>
  <si>
    <t>Very High / High / Medium Voltage</t>
  </si>
  <si>
    <t>Special Low Voltage</t>
  </si>
  <si>
    <t>Quality of service</t>
  </si>
  <si>
    <t>Losses</t>
  </si>
  <si>
    <t>0 p.p.</t>
  </si>
  <si>
    <t>0.1 p.p.</t>
  </si>
  <si>
    <t>Technical</t>
  </si>
  <si>
    <t>-0.1 p.p.</t>
  </si>
  <si>
    <t>Commercial</t>
  </si>
  <si>
    <t>0.2 p.p.</t>
  </si>
  <si>
    <t>0.4 p.p.</t>
  </si>
  <si>
    <t>0.6 p.p.</t>
  </si>
  <si>
    <t>-0.2 p.p.</t>
  </si>
  <si>
    <t>Remote orders (% of Total)</t>
  </si>
  <si>
    <t>9.1 p.p.</t>
  </si>
  <si>
    <t>-2.3 p.p.</t>
  </si>
  <si>
    <t>Telemetering (%)</t>
  </si>
  <si>
    <t>3.2 p.p.</t>
  </si>
  <si>
    <t>Very High Voltage</t>
  </si>
  <si>
    <t>Free Customers</t>
  </si>
  <si>
    <t>Industrial</t>
  </si>
  <si>
    <t>Residential, Commercial &amp; Other</t>
  </si>
  <si>
    <t>Financial investments, Non-controlling interests and Provisions</t>
  </si>
  <si>
    <t>Financial investments &amp; Assets for Sale</t>
  </si>
  <si>
    <t>Iberia (Ex-wind) &amp; Other</t>
  </si>
  <si>
    <t>Generation</t>
  </si>
  <si>
    <t>Equity Instruments at Fair Value</t>
  </si>
  <si>
    <t>Assets Held for Sale (net of liabilities)</t>
  </si>
  <si>
    <t xml:space="preserve">Non-controlling interests </t>
  </si>
  <si>
    <t>Attributable Installed Capacity - MW (1)</t>
  </si>
  <si>
    <t xml:space="preserve">At EDPR level: </t>
  </si>
  <si>
    <t>Rest of Europe</t>
  </si>
  <si>
    <t>17.4% attributable to free-float of EDPR</t>
  </si>
  <si>
    <t xml:space="preserve">At EDP Brasil level: </t>
  </si>
  <si>
    <t>49% attributable to free-float of EDP Brasil</t>
  </si>
  <si>
    <t>Provisions (Net of tax)</t>
  </si>
  <si>
    <t>Employees benefits (€ million)</t>
  </si>
  <si>
    <t xml:space="preserve">Share of profit (2) (€ million) </t>
  </si>
  <si>
    <t xml:space="preserve">Share of profits (2) (€ million) </t>
  </si>
  <si>
    <t>Book value (€ million)</t>
  </si>
  <si>
    <t>Sustainability performance</t>
  </si>
  <si>
    <t>Environment</t>
  </si>
  <si>
    <t>Renewable generation (%)</t>
  </si>
  <si>
    <t>Greenhouse gas emissions</t>
  </si>
  <si>
    <r>
      <t xml:space="preserve">Specific CO</t>
    </r>
    <r>
      <rPr>
        <rFont val="Calibri"/>
        <b val="false"/>
        <i val="false"/>
        <strike val="false"/>
        <color rgb="FF000000"/>
        <sz val="6"/>
        <u val="none"/>
      </rPr>
      <t xml:space="preserve">2</t>
    </r>
    <r>
      <rPr>
        <rFont val="Calibri"/>
        <b val="false"/>
        <i val="false"/>
        <strike val="false"/>
        <color rgb="FF000000"/>
        <sz val="11"/>
        <u val="none"/>
      </rPr>
      <t xml:space="preserve"> emissions (g/KWh) (1)</t>
    </r>
  </si>
  <si>
    <r>
      <t xml:space="preserve">GHG Emission Scope 1 (ktCO</t>
    </r>
    <r>
      <rPr>
        <rFont val="Calibri"/>
        <b val="false"/>
        <i val="false"/>
        <strike val="false"/>
        <color rgb="FF000000"/>
        <sz val="6"/>
        <u val="none"/>
      </rPr>
      <t xml:space="preserve">2eq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</si>
  <si>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r>
      <t xml:space="preserve">GHG Emission Scope 2 (ktCO</t>
    </r>
    <r>
      <rPr>
        <rFont val="Calibri"/>
        <b val="false"/>
        <i val="false"/>
        <strike val="false"/>
        <color rgb="FF000000"/>
        <sz val="6"/>
        <u val="none"/>
      </rPr>
      <t xml:space="preserve">2eq</t>
    </r>
    <r>
      <rPr>
        <rFont val="Calibri"/>
        <b val="false"/>
        <i val="false"/>
        <strike val="false"/>
        <color rgb="FF000000"/>
        <sz val="11"/>
        <u val="none"/>
      </rPr>
      <t xml:space="preserve">) (2)</t>
    </r>
  </si>
  <si>
    <t>Air quality</t>
  </si>
  <si>
    <t>NOx emissions (kt)</t>
  </si>
  <si>
    <r>
      <t xml:space="preserve">SO</t>
    </r>
    <r>
      <rPr>
        <rFont val="Calibri"/>
        <b val="false"/>
        <i val="false"/>
        <strike val="false"/>
        <color rgb="FF000000"/>
        <sz val="6"/>
        <u val="none"/>
      </rPr>
      <t xml:space="preserve">2</t>
    </r>
    <r>
      <rPr>
        <rFont val="Calibri"/>
        <b val="false"/>
        <i val="false"/>
        <strike val="false"/>
        <color rgb="FF000000"/>
        <sz val="11"/>
        <u val="none"/>
      </rPr>
      <t xml:space="preserve"> emissions (kt)</t>
    </r>
  </si>
  <si>
    <t>Particulate matter emissions (kt)</t>
  </si>
  <si>
    <t>Water management</t>
  </si>
  <si>
    <r>
      <t xml:space="preserve">Total water withdrawn (10</t>
    </r>
    <r>
      <rPr>
        <rFont val="Calibri"/>
        <b val="false"/>
        <i val="false"/>
        <vertAlign val="superscript"/>
        <strike val="false"/>
        <color rgb="FF000000"/>
        <sz val="8.8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m</t>
    </r>
    <r>
      <rPr>
        <rFont val="Calibri"/>
        <b val="false"/>
        <i val="false"/>
        <vertAlign val="superscript"/>
        <strike val="false"/>
        <color rgb="FF000000"/>
        <sz val="11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</si>
  <si>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r>
      <t xml:space="preserve">Total water consumed  (10</t>
    </r>
    <r>
      <rPr>
        <rFont val="Calibri"/>
        <b val="false"/>
        <i val="false"/>
        <vertAlign val="superscript"/>
        <strike val="false"/>
        <color rgb="FF000000"/>
        <sz val="8.8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m</t>
    </r>
    <r>
      <rPr>
        <rFont val="Calibri"/>
        <b val="false"/>
        <i val="false"/>
        <vertAlign val="superscript"/>
        <strike val="false"/>
        <color rgb="FF000000"/>
        <sz val="11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</si>
  <si>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t>Coal &amp; Waste management</t>
  </si>
  <si>
    <t>Coal combustion residuals generated (t)</t>
  </si>
  <si>
    <t>Coal combustion residuals recycled (%)</t>
  </si>
  <si>
    <t>Average waste recovery rate (%)</t>
  </si>
  <si>
    <t>Environmental Matters (€ th)</t>
  </si>
  <si>
    <t xml:space="preserve">Investments </t>
  </si>
  <si>
    <t xml:space="preserve">Expenses </t>
  </si>
  <si>
    <t>Environmental Fees and Penalties</t>
  </si>
  <si>
    <t>Business Model &amp; Innovation</t>
  </si>
  <si>
    <t>Sustainable Mobility</t>
  </si>
  <si>
    <t>Light-duty fleet electrification (%)</t>
  </si>
  <si>
    <t>n.a.</t>
  </si>
  <si>
    <t>Electric charging points (#)</t>
  </si>
  <si>
    <t>Customers with electric mob. solutions (#)</t>
  </si>
  <si>
    <t>New market opportunities</t>
  </si>
  <si>
    <t>Smart meters in Iberian Peninsula (%)</t>
  </si>
  <si>
    <t>Energy Services Revenues / Turnover (%)</t>
  </si>
  <si>
    <t>Energy Efficiency Services Revenues (€ th)</t>
  </si>
  <si>
    <t>Electric load served by smart grid technol. (%)</t>
  </si>
  <si>
    <t>Low carbon economy</t>
  </si>
  <si>
    <t>EBITDA in Renewables (%)</t>
  </si>
  <si>
    <t>CAPEX in Renewables (%)</t>
  </si>
  <si>
    <t>Human Capital</t>
  </si>
  <si>
    <t xml:space="preserve">Employment </t>
  </si>
  <si>
    <t>Employees (#)</t>
  </si>
  <si>
    <t>Female employees (%)</t>
  </si>
  <si>
    <t>Turnover (%)</t>
  </si>
  <si>
    <t>Trainning</t>
  </si>
  <si>
    <t>Total hours of training (h)</t>
  </si>
  <si>
    <t>Employees with training (%)</t>
  </si>
  <si>
    <t>Direct training investment (€ th)</t>
  </si>
  <si>
    <t>Health and Safety</t>
  </si>
  <si>
    <t>Accidents EDP (3)</t>
  </si>
  <si>
    <t>Accidents Contractors (3)</t>
  </si>
  <si>
    <t>Fatal Accidents EDP</t>
  </si>
  <si>
    <t>Fatal Accidents Contractors</t>
  </si>
  <si>
    <t>Frequency rate EDP</t>
  </si>
  <si>
    <t>Frequency rate Contractors</t>
  </si>
  <si>
    <t>Income Statement by Business Segment</t>
  </si>
  <si>
    <t>Clients solutions &amp; Energy management</t>
  </si>
  <si>
    <t>Corpor. Activ. &amp;
Adjustments</t>
  </si>
  <si>
    <t>EDP Group</t>
  </si>
  <si>
    <t>(€ million)</t>
  </si>
  <si>
    <t>Personnel costs and employee benefits</t>
  </si>
  <si>
    <t>Amortisation and impairment (1)</t>
  </si>
</sst>
</file>

<file path=xl/styles.xml><?xml version="1.0" encoding="utf-8"?>
<styleSheet xmlns="http://schemas.openxmlformats.org/spreadsheetml/2006/main" xml:space="preserve">
  <numFmts count="10">
    <numFmt numFmtId="164" formatCode="[$-816]mmm/yy;@"/>
    <numFmt numFmtId="165" formatCode="_-* #,##0\ _€_-;\-* #,##0\ _€_-;_-* &quot;-&quot;??\ _€_-;_-@_-"/>
    <numFmt numFmtId="166" formatCode="0.000000"/>
    <numFmt numFmtId="167" formatCode="0.0%"/>
    <numFmt numFmtId="168" formatCode="#.##00;\(#.##00\);&quot;-&quot;"/>
    <numFmt numFmtId="169" formatCode="[$-409]mmm\-yy;@"/>
    <numFmt numFmtId="170" formatCode="_-* #,##0.00\ _€_-;\-* #,##0.00\ _€_-;_-* &quot;-&quot;??\ _€_-;_-@_-"/>
    <numFmt numFmtId="171" formatCode="#,##0.0"/>
    <numFmt numFmtId="172" formatCode="_-* #,##0.0\ _€_-;\-* #,##0.0\ _€_-;_-* &quot;-&quot;??\ _€_-;_-@_-"/>
    <numFmt numFmtId="173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0"/>
      <i val="0"/>
      <strike val="0"/>
      <u val="none"/>
      <sz val="26"/>
      <color rgb="FF000000"/>
      <name val="EDP Preon"/>
    </font>
    <font>
      <b val="1"/>
      <i val="0"/>
      <strike val="0"/>
      <u val="none"/>
      <sz val="22"/>
      <color rgb="FF000000"/>
      <name val="EDP Preon Thin"/>
    </font>
    <font>
      <b val="1"/>
      <i val="0"/>
      <strike val="0"/>
      <u val="none"/>
      <sz val="20"/>
      <color rgb="FF000000"/>
      <name val="EDP Preon Thin"/>
    </font>
    <font>
      <b val="1"/>
      <i val="0"/>
      <strike val="0"/>
      <u val="none"/>
      <sz val="26"/>
      <color rgb="FF000000"/>
      <name val="EDP Preon Thin"/>
    </font>
    <font>
      <b val="1"/>
      <i val="0"/>
      <strike val="0"/>
      <u val="none"/>
      <sz val="1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</fills>
  <borders count="12">
    <border/>
    <border>
      <left style="medium">
        <color rgb="FFFFFFFF"/>
      </left>
      <top style="medium">
        <color rgb="FFFFFFFF"/>
      </top>
    </border>
    <border>
      <top style="medium">
        <color rgb="FFFFFFFF"/>
      </top>
    </border>
    <border>
      <bottom style="thin">
        <color rgb="FF000000"/>
      </bottom>
    </border>
    <border>
      <right style="medium">
        <color rgb="FFFFFFFF"/>
      </right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right style="thin">
        <color rgb="FFE7E6E6"/>
      </right>
    </border>
    <border>
      <left style="medium">
        <color rgb="FFFFFFFF"/>
      </left>
      <right style="thin">
        <color rgb="FFE7E6E6"/>
      </right>
    </border>
    <border>
      <left style="thin">
        <color rgb="FFE7E6E6"/>
      </left>
      <right style="thin">
        <color rgb="FFE7E6E6"/>
      </right>
      <bottom style="thin">
        <color rgb="FFE7E6E6"/>
      </bottom>
    </border>
    <border>
      <left style="thin">
        <color rgb="FFE7E6E6"/>
      </left>
      <right style="thin">
        <color rgb="FFE7E6E6"/>
      </right>
    </border>
    <border>
      <left style="thin">
        <color rgb="FFE7E6E6"/>
      </left>
      <right style="thin">
        <color rgb="FFE7E6E6"/>
      </right>
      <top style="thin">
        <color rgb="FFE7E6E6"/>
      </top>
    </border>
    <border>
      <left style="thin">
        <color rgb="FFE7E6E6"/>
      </left>
      <top style="thin">
        <color rgb="FFE7E6E6"/>
      </top>
      <bottom style="thin">
        <color rgb="FFE7E6E6"/>
      </bottom>
    </border>
  </borders>
  <cellStyleXfs count="1">
    <xf numFmtId="0" fontId="0" fillId="0" borderId="0"/>
  </cellStyleXfs>
  <cellXfs count="305">
    <xf xfId="0" fontId="0" numFmtId="0" fillId="0" borderId="0" applyFont="0" applyNumberFormat="0" applyFill="0" applyBorder="0" applyAlignment="0">
      <alignment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4" fillId="0" borderId="0" applyFont="1" applyNumberFormat="1" applyFill="0" applyBorder="0" applyAlignment="1">
      <alignment horizontal="left" vertical="center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164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64" fillId="3" borderId="0" applyFont="1" applyNumberFormat="1" applyFill="1" applyBorder="0" applyAlignment="1">
      <alignment vertical="center" textRotation="0" wrapText="false" shrinkToFit="false"/>
    </xf>
    <xf xfId="0" fontId="0" numFmtId="1" fillId="0" borderId="0" applyFont="0" applyNumberFormat="1" applyFill="0" applyBorder="0" applyAlignment="0">
      <alignment textRotation="0" wrapText="false" shrinkToFit="false"/>
    </xf>
    <xf xfId="0" fontId="1" numFmtId="1" fillId="3" borderId="0" applyFont="1" applyNumberFormat="1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1" numFmtId="165" fillId="3" borderId="0" applyFont="1" applyNumberFormat="1" applyFill="1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2" numFmtId="167" fillId="0" borderId="0" applyFont="1" applyNumberFormat="1" applyFill="0" applyBorder="0" applyAlignment="1">
      <alignment horizontal="left" textRotation="0" wrapText="false" shrinkToFit="false" indent="1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166" fillId="3" borderId="0" applyFont="1" applyNumberFormat="1" applyFill="1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" fillId="3" borderId="0" applyFont="1" applyNumberFormat="1" applyFill="1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8" fillId="0" borderId="0" applyFont="0" applyNumberFormat="1" applyFill="0" applyBorder="0" applyAlignment="1">
      <alignment horizontal="left" vertical="center" textRotation="0" wrapText="false" shrinkToFit="false"/>
    </xf>
    <xf xfId="0" fontId="0" numFmtId="168" fillId="0" borderId="0" applyFont="0" applyNumberFormat="1" applyFill="0" applyBorder="0" applyAlignment="1">
      <alignment vertical="center" textRotation="0" wrapText="false" shrinkToFit="false"/>
    </xf>
    <xf xfId="0" fontId="2" numFmtId="168" fillId="0" borderId="0" applyFont="1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8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7" fillId="3" borderId="1" applyFont="1" applyNumberFormat="1" applyFill="1" applyBorder="1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66" fillId="3" borderId="0" applyFont="1" applyNumberFormat="1" applyFill="1" applyBorder="0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2" borderId="0" applyFont="0" applyNumberFormat="0" applyFill="1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textRotation="0" wrapText="false" shrinkToFit="false"/>
    </xf>
    <xf xfId="0" fontId="1" numFmtId="17" fillId="3" borderId="2" applyFont="1" applyNumberFormat="1" applyFill="1" applyBorder="1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166" fillId="0" borderId="0" applyFont="1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1" numFmtId="0" fillId="2" borderId="0" applyFont="1" applyNumberFormat="0" applyFill="1" applyBorder="0" applyAlignment="1">
      <alignment horizontal="left" textRotation="0" wrapText="false" shrinkToFit="false"/>
    </xf>
    <xf xfId="0" fontId="1" numFmtId="166" fillId="3" borderId="0" applyFont="1" applyNumberFormat="1" applyFill="1" applyBorder="0" applyAlignment="1">
      <alignment vertical="top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3" applyFont="1" applyNumberFormat="0" applyFill="0" applyBorder="1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166" fillId="0" borderId="0" applyFont="1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0" numFmtId="0" fillId="0" borderId="0" applyFont="0" applyNumberFormat="0" applyFill="0" applyBorder="0" applyAlignment="1">
      <alignment horizontal="left" textRotation="0" wrapText="false" shrinkToFit="false" indent="2"/>
    </xf>
    <xf xfId="0" fontId="1" numFmtId="0" fillId="3" borderId="0" applyFont="1" applyNumberFormat="0" applyFill="1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2" borderId="0" applyFont="0" applyNumberFormat="0" applyFill="1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3" borderId="0" applyFont="1" applyNumberFormat="0" applyFill="1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3" borderId="0" applyFont="1" applyNumberFormat="0" applyFill="1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3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2"/>
    </xf>
    <xf xfId="0" fontId="1" numFmtId="169" fillId="0" borderId="0" applyFont="1" applyNumberFormat="1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2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1" numFmtId="0" fillId="3" borderId="0" applyFont="1" applyNumberFormat="0" applyFill="1" applyBorder="0" applyAlignment="1">
      <alignment vertical="center" textRotation="0" wrapText="true" shrinkToFit="false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3"/>
    </xf>
    <xf xfId="0" fontId="0" numFmtId="169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3" numFmtId="1" fillId="0" borderId="0" applyFont="1" applyNumberFormat="1" applyFill="0" applyBorder="0" applyAlignment="1">
      <alignment vertical="center" textRotation="0" wrapText="false" shrinkToFit="false"/>
    </xf>
    <xf xfId="0" fontId="3" numFmtId="164" fillId="0" borderId="0" applyFont="1" applyNumberFormat="1" applyFill="0" applyBorder="0" applyAlignment="1">
      <alignment vertical="center" textRotation="0" wrapText="false" shrinkToFit="false"/>
    </xf>
    <xf xfId="0" fontId="1" numFmtId="165" fillId="3" borderId="4" applyFont="1" applyNumberFormat="1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>
      <alignment textRotation="0" wrapText="false" shrinkToFit="false"/>
    </xf>
    <xf xfId="0" fontId="1" numFmtId="165" fillId="3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0" quotePrefix="1" numFmtId="0" fillId="0" borderId="0" applyFont="0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1" numFmtId="164" fillId="3" borderId="0" applyFont="1" applyNumberFormat="1" applyFill="1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1" numFmtId="166" fillId="3" borderId="0" applyFont="1" applyNumberFormat="1" applyFill="1" applyBorder="0" applyAlignment="1">
      <alignment horizontal="right" vertical="center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1" fillId="3" borderId="0" applyFont="1" applyNumberFormat="1" applyFill="1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165" fillId="0" borderId="0" applyFont="0" applyNumberFormat="1" applyFill="0" applyBorder="0" applyAlignment="1">
      <alignment horizontal="right" textRotation="0" wrapText="false" shrinkToFit="false"/>
    </xf>
    <xf xfId="0" fontId="1" numFmtId="165" fillId="3" borderId="0" applyFont="1" applyNumberFormat="1" applyFill="1" applyBorder="0" applyAlignment="1">
      <alignment horizontal="right" vertical="center" textRotation="0" wrapText="false" shrinkToFit="false"/>
    </xf>
    <xf xfId="0" fontId="0" numFmtId="2" fillId="0" borderId="0" applyFont="0" applyNumberFormat="1" applyFill="0" applyBorder="0" applyAlignment="1">
      <alignment horizontal="right" textRotation="0" wrapText="false" shrinkToFit="false"/>
    </xf>
    <xf xfId="0" fontId="0" numFmtId="170" fillId="0" borderId="0" applyFont="0" applyNumberFormat="1" applyFill="0" applyBorder="0" applyAlignment="1">
      <alignment horizontal="right" textRotation="0" wrapText="false" shrinkToFit="false"/>
    </xf>
    <xf xfId="0" fontId="1" numFmtId="9" fillId="3" borderId="0" applyFont="1" applyNumberFormat="1" applyFill="1" applyBorder="0" applyAlignment="1">
      <alignment horizontal="right" vertical="center" textRotation="0" wrapText="false" shrinkToFit="false"/>
    </xf>
    <xf xfId="0" fontId="0" numFmtId="0" fillId="0" borderId="0" applyFont="0" applyNumberFormat="0" applyFill="0" applyBorder="0" applyAlignment="1">
      <alignment horizontal="right" textRotation="0" wrapText="false" shrinkToFit="false"/>
    </xf>
    <xf xfId="0" fontId="1" numFmtId="17" fillId="3" borderId="0" applyFont="1" applyNumberFormat="1" applyFill="1" applyBorder="0" applyAlignment="1">
      <alignment vertical="center" textRotation="0" wrapText="false" shrinkToFit="false"/>
    </xf>
    <xf xfId="0" fontId="1" numFmtId="0" fillId="3" borderId="5" applyFont="1" applyNumberFormat="0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left" vertical="center" textRotation="0" wrapText="false" shrinkToFit="false" indent="1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164" fillId="3" borderId="5" applyFont="1" applyNumberFormat="1" applyFill="1" applyBorder="1" applyAlignment="1">
      <alignment vertical="center" textRotation="0" wrapText="false" shrinkToFit="false"/>
    </xf>
    <xf xfId="0" fontId="1" numFmtId="165" fillId="3" borderId="7" applyFont="1" applyNumberFormat="1" applyFill="1" applyBorder="1" applyAlignment="1">
      <alignment vertical="center" textRotation="0" wrapText="false" shrinkToFit="false"/>
    </xf>
    <xf xfId="0" fontId="5" numFmtId="164" fillId="0" borderId="0" applyFont="1" applyNumberFormat="1" applyFill="0" applyBorder="0" applyAlignment="1">
      <alignment vertical="center" textRotation="0" wrapText="false" shrinkToFit="false"/>
    </xf>
    <xf xfId="0" fontId="7" numFmtId="165" fillId="2" borderId="0" applyFont="1" applyNumberFormat="1" applyFill="1" applyBorder="0" applyAlignment="1">
      <alignment vertical="center" textRotation="0" wrapText="false" shrinkToFit="false"/>
    </xf>
    <xf xfId="0" fontId="1" numFmtId="164" fillId="3" borderId="8" applyFont="1" applyNumberFormat="1" applyFill="1" applyBorder="1" applyAlignment="1">
      <alignment vertical="center" textRotation="0" wrapText="false" shrinkToFit="false"/>
    </xf>
    <xf xfId="0" fontId="1" numFmtId="168" fillId="0" borderId="0" applyFont="1" applyNumberFormat="1" applyFill="0" applyBorder="0" applyAlignment="1">
      <alignment vertical="center" textRotation="0" wrapText="false" shrinkToFit="false"/>
    </xf>
    <xf xfId="0" fontId="1" numFmtId="164" fillId="3" borderId="9" applyFont="1" applyNumberFormat="1" applyFill="1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6" fillId="2" borderId="0" applyFont="1" applyNumberFormat="1" applyFill="1" applyBorder="0" applyAlignment="1">
      <alignment horizontal="left" vertical="center" textRotation="0" wrapText="false" shrinkToFit="false"/>
    </xf>
    <xf xfId="0" fontId="7" numFmtId="165" fillId="2" borderId="0" applyFont="1" applyNumberFormat="1" applyFill="1" applyBorder="0" applyAlignment="1">
      <alignment horizontal="center" vertical="center" textRotation="0" wrapText="false" shrinkToFit="false"/>
    </xf>
    <xf xfId="0" fontId="5" numFmtId="166" fillId="0" borderId="0" applyFont="1" applyNumberFormat="1" applyFill="0" applyBorder="0" applyAlignment="1">
      <alignment vertical="center" textRotation="0" wrapText="false" shrinkToFit="false"/>
    </xf>
    <xf xfId="0" fontId="5" numFmtId="166" fillId="0" borderId="0" applyFont="1" applyNumberFormat="1" applyFill="0" applyBorder="0" applyAlignment="1">
      <alignment vertical="center" textRotation="0" wrapText="false" shrinkToFit="false"/>
    </xf>
    <xf xfId="0" fontId="7" numFmtId="1" fillId="2" borderId="0" applyFont="1" applyNumberFormat="1" applyFill="1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1" numFmtId="166" fillId="2" borderId="0" applyFont="1" applyNumberFormat="1" applyFill="1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5" numFmtId="0" fillId="0" borderId="0" applyFont="1" applyNumberFormat="0" applyFill="0" applyBorder="0" applyAlignment="1">
      <alignment horizontal="left" textRotation="0" wrapText="false" shrinkToFit="false"/>
    </xf>
    <xf xfId="0" fontId="5" numFmtId="166" fillId="0" borderId="0" applyFont="1" applyNumberFormat="1" applyFill="0" applyBorder="0" applyAlignment="1">
      <alignment horizontal="left" textRotation="0" wrapText="false" shrinkToFit="false"/>
    </xf>
    <xf xfId="0" fontId="7" numFmtId="1" fillId="2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1" applyBorder="0" applyAlignment="0">
      <alignment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1" numFmtId="17" fillId="3" borderId="10" applyFont="1" applyNumberFormat="1" applyFill="1" applyBorder="1" applyAlignment="1">
      <alignment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7" numFmtId="0" fillId="2" borderId="0" applyFont="1" applyNumberFormat="0" applyFill="1" applyBorder="0" applyAlignment="1">
      <alignment vertical="center" textRotation="0" wrapText="false" shrinkToFit="false"/>
    </xf>
    <xf xfId="0" fontId="5" numFmtId="164" fillId="0" borderId="0" applyFont="1" applyNumberFormat="1" applyFill="0" applyBorder="0" applyAlignment="0">
      <alignment textRotation="0" wrapText="false" shrinkToFit="false"/>
    </xf>
    <xf xfId="0" fontId="5" numFmtId="164" fillId="0" borderId="0" applyFont="1" applyNumberFormat="1" applyFill="0" applyBorder="0" applyAlignment="0">
      <alignment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1" numFmtId="1" fillId="3" borderId="5" applyFont="1" applyNumberFormat="1" applyFill="1" applyBorder="1" applyAlignment="1">
      <alignment horizontal="right" vertical="center" textRotation="0" wrapText="false" shrinkToFit="false"/>
    </xf>
    <xf xfId="0" fontId="1" numFmtId="164" fillId="3" borderId="5" applyFont="1" applyNumberFormat="1" applyFill="1" applyBorder="1" applyAlignment="1">
      <alignment horizontal="right" vertical="center" textRotation="0" wrapText="false" shrinkToFit="false"/>
    </xf>
    <xf xfId="0" fontId="1" numFmtId="164" fillId="3" borderId="11" applyFont="1" applyNumberFormat="1" applyFill="1" applyBorder="1" applyAlignment="1">
      <alignment horizontal="right" vertical="center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0" fillId="0" borderId="0" applyFont="0" applyNumberFormat="1" applyFill="0" applyBorder="0" applyAlignment="1">
      <alignment horizontal="right" textRotation="0" wrapText="false" shrinkToFit="false"/>
    </xf>
    <xf xfId="0" fontId="0" numFmtId="171" fillId="0" borderId="0" applyFont="0" applyNumberFormat="1" applyFill="0" applyBorder="0" applyAlignment="1">
      <alignment horizontal="right" textRotation="0" wrapText="false" shrinkToFit="false"/>
    </xf>
    <xf xfId="0" fontId="5" numFmtId="164" fillId="0" borderId="0" applyFont="1" applyNumberFormat="1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4" fillId="0" borderId="3" applyFont="1" applyNumberFormat="1" applyFill="0" applyBorder="1" applyAlignment="1">
      <alignment vertical="center" textRotation="0" wrapText="false" shrinkToFit="false"/>
    </xf>
    <xf xfId="0" fontId="1" numFmtId="1" fillId="0" borderId="3" applyFont="1" applyNumberFormat="1" applyFill="0" applyBorder="1" applyAlignment="1">
      <alignment horizontal="right" textRotation="0" wrapText="false" shrinkToFit="false"/>
    </xf>
    <xf xfId="0" fontId="1" numFmtId="9" fillId="0" borderId="3" applyFont="1" applyNumberFormat="1" applyFill="0" applyBorder="1" applyAlignment="1">
      <alignment horizontal="right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1" numFmtId="1" fillId="3" borderId="0" applyFont="1" applyNumberFormat="1" applyFill="1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right" textRotation="0" wrapText="false" shrinkToFit="false"/>
    </xf>
    <xf xfId="0" fontId="5" numFmtId="0" fillId="0" borderId="0" applyFont="1" applyNumberFormat="0" applyFill="0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165" fillId="0" borderId="0" applyFont="1" applyNumberFormat="1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165" fillId="0" borderId="3" applyFont="1" applyNumberFormat="1" applyFill="0" applyBorder="1" applyAlignment="1">
      <alignment horizontal="right" textRotation="0" wrapText="false" shrinkToFit="false"/>
    </xf>
    <xf xfId="0" fontId="0" numFmtId="165" fillId="0" borderId="0" applyFont="0" applyNumberFormat="1" applyFill="0" applyBorder="0" applyAlignment="1">
      <alignment horizontal="right" textRotation="0" wrapText="false" shrinkToFit="false"/>
    </xf>
    <xf xfId="0" fontId="1" numFmtId="165" fillId="0" borderId="0" applyFont="1" applyNumberFormat="1" applyFill="0" applyBorder="0" applyAlignment="1">
      <alignment horizontal="right" textRotation="0" wrapText="false" shrinkToFit="false"/>
    </xf>
    <xf xfId="0" fontId="5" numFmtId="0" fillId="0" borderId="0" applyFont="1" applyNumberFormat="0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textRotation="0" wrapText="false" shrinkToFit="false"/>
    </xf>
    <xf xfId="0" fontId="1" numFmtId="170" fillId="0" borderId="0" applyFont="1" applyNumberFormat="1" applyFill="0" applyBorder="0" applyAlignment="1">
      <alignment horizontal="right" textRotation="0" wrapText="false" shrinkToFit="false"/>
    </xf>
    <xf xfId="0" fontId="1" numFmtId="172" fillId="0" borderId="0" applyFont="1" applyNumberFormat="1" applyFill="0" applyBorder="0" applyAlignment="1">
      <alignment horizontal="right" textRotation="0" wrapText="false" shrinkToFit="false"/>
    </xf>
    <xf xfId="0" fontId="1" numFmtId="2" fillId="0" borderId="0" applyFont="1" applyNumberFormat="1" applyFill="0" applyBorder="0" applyAlignment="1">
      <alignment horizontal="right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0" fillId="3" borderId="0" applyFont="1" applyNumberFormat="0" applyFill="1" applyBorder="0" applyAlignment="1">
      <alignment horizontal="right" vertical="center" textRotation="0" wrapText="false" shrinkToFit="false"/>
    </xf>
    <xf xfId="0" fontId="1" numFmtId="0" fillId="3" borderId="5" applyFont="1" applyNumberFormat="0" applyFill="1" applyBorder="1" applyAlignment="1">
      <alignment horizontal="right" vertical="center" textRotation="0" wrapText="false" shrinkToFit="false"/>
    </xf>
    <xf xfId="0" fontId="1" numFmtId="0" fillId="3" borderId="0" applyFont="1" applyNumberFormat="0" applyFill="1" applyBorder="0" applyAlignment="1">
      <alignment horizontal="right" vertical="center" textRotation="0" wrapText="true" shrinkToFit="false"/>
    </xf>
    <xf xfId="0" fontId="1" numFmtId="1" fillId="3" borderId="0" applyFont="1" applyNumberFormat="1" applyFill="1" applyBorder="0" applyAlignment="1">
      <alignment horizontal="right" vertical="center" textRotation="0" wrapText="true" shrinkToFit="false"/>
    </xf>
    <xf xfId="0" fontId="1" numFmtId="9" fillId="3" borderId="0" applyFont="1" applyNumberFormat="1" applyFill="1" applyBorder="0" applyAlignment="1">
      <alignment horizontal="right" vertical="center" textRotation="0" wrapText="tru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73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7" numFmtId="165" fillId="0" borderId="0" applyFont="1" applyNumberFormat="1" applyFill="0" applyBorder="0" applyAlignment="1">
      <alignment vertical="center" textRotation="0" wrapText="false" shrinkToFit="false"/>
    </xf>
    <xf xfId="0" fontId="7" numFmtId="1" fillId="0" borderId="0" applyFont="1" applyNumberFormat="1" applyFill="0" applyBorder="0" applyAlignment="1">
      <alignment vertical="center" textRotation="0" wrapText="false" shrinkToFit="false"/>
    </xf>
    <xf xfId="0" fontId="1" quotePrefix="1" numFmtId="1" fillId="3" borderId="5" applyFont="1" applyNumberFormat="1" applyFill="1" applyBorder="1" applyAlignment="1">
      <alignment horizontal="right" vertical="center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0" numFmtId="2" fillId="0" borderId="0" applyFont="0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1" numFmtId="166" fillId="0" borderId="3" applyFont="1" applyNumberFormat="1" applyFill="0" applyBorder="1" applyAlignment="1">
      <alignment horizontal="lef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5" fillId="0" borderId="3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1" numFmtId="165" fillId="0" borderId="0" applyFont="1" applyNumberFormat="1" applyFill="0" applyBorder="0" applyAlignment="1">
      <alignment horizontal="right" vertical="center" textRotation="0" wrapText="false" shrinkToFit="false"/>
    </xf>
    <xf xfId="0" fontId="1" numFmtId="165" fillId="0" borderId="0" applyFont="1" applyNumberFormat="1" applyFill="0" applyBorder="0" applyAlignment="1">
      <alignment horizontal="right" vertical="center" textRotation="0" wrapText="false" shrinkToFit="false"/>
    </xf>
    <xf xfId="0" fontId="0" numFmtId="165" fillId="0" borderId="0" applyFont="0" applyNumberFormat="1" applyFill="0" applyBorder="0" applyAlignment="1">
      <alignment horizontal="right" vertical="center" textRotation="0" wrapText="false" shrinkToFit="false"/>
    </xf>
    <xf xfId="0" fontId="0" numFmtId="165" fillId="0" borderId="0" applyFont="0" applyNumberFormat="1" applyFill="0" applyBorder="0" applyAlignment="1">
      <alignment horizontal="right" vertical="center" textRotation="0" wrapText="false" shrinkToFit="false"/>
    </xf>
    <xf xfId="0" fontId="1" numFmtId="166" fillId="0" borderId="3" applyFont="1" applyNumberFormat="1" applyFill="0" applyBorder="1" applyAlignment="1">
      <alignment horizontal="left" textRotation="0" wrapText="false" shrinkToFit="false"/>
    </xf>
    <xf xfId="0" fontId="5" numFmtId="9" fillId="0" borderId="0" applyFont="1" applyNumberFormat="1" applyFill="0" applyBorder="0" applyAlignment="1">
      <alignment horizontal="right" vertical="center" textRotation="0" wrapText="false" shrinkToFit="false"/>
    </xf>
    <xf xfId="0" fontId="5" numFmtId="9" fillId="0" borderId="0" applyFont="1" applyNumberFormat="1" applyFill="0" applyBorder="0" applyAlignment="1">
      <alignment horizontal="right" vertical="center" textRotation="0" wrapText="false" shrinkToFit="false"/>
    </xf>
    <xf xfId="0" fontId="5" numFmtId="9" fillId="0" borderId="0" applyFont="1" applyNumberFormat="1" applyFill="0" applyBorder="0" applyAlignment="1">
      <alignment horizontal="right" vertical="center" textRotation="0" wrapText="false" shrinkToFit="false"/>
    </xf>
    <xf xfId="0" fontId="5" numFmtId="9" fillId="0" borderId="0" applyFont="1" applyNumberFormat="1" applyFill="0" applyBorder="0" applyAlignment="1">
      <alignment horizontal="right" textRotation="0" wrapText="false" shrinkToFit="false"/>
    </xf>
    <xf xfId="0" fontId="5" numFmtId="9" fillId="0" borderId="0" applyFont="1" applyNumberFormat="1" applyFill="0" applyBorder="0" applyAlignment="1">
      <alignment horizontal="right" textRotation="0" wrapText="false" shrinkToFit="false"/>
    </xf>
    <xf xfId="0" fontId="1" numFmtId="1" fillId="0" borderId="0" applyFont="1" applyNumberFormat="1" applyFill="0" applyBorder="0" applyAlignment="1">
      <alignment horizontal="right" vertical="center" textRotation="0" wrapText="false" shrinkToFit="false"/>
    </xf>
    <xf xfId="0" fontId="1" numFmtId="9" fillId="0" borderId="0" applyFont="1" applyNumberFormat="1" applyFill="0" applyBorder="0" applyAlignment="1">
      <alignment horizontal="right"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1" numFmtId="3" fillId="3" borderId="0" applyFont="1" applyNumberFormat="1" applyFill="1" applyBorder="0" applyAlignment="1">
      <alignment horizontal="right" vertical="center" textRotation="0" wrapText="tru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true" shrinkToFit="false"/>
    </xf>
    <xf xfId="0" fontId="1" numFmtId="170" fillId="0" borderId="0" applyFont="1" applyNumberFormat="1" applyFill="0" applyBorder="0" applyAlignment="1">
      <alignment horizontal="righ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center" textRotation="0" wrapText="true" shrinkToFit="false"/>
    </xf>
    <xf xfId="0" fontId="1" numFmtId="9" fillId="0" borderId="0" applyFont="1" applyNumberFormat="1" applyFill="0" applyBorder="0" applyAlignment="1">
      <alignment horizontal="right" vertical="center" textRotation="0" wrapText="true" shrinkToFit="false"/>
    </xf>
    <xf xfId="0" fontId="1" numFmtId="3" fillId="0" borderId="0" applyFont="1" applyNumberFormat="1" applyFill="0" applyBorder="0" applyAlignment="1">
      <alignment horizontal="right" vertical="center" textRotation="0" wrapText="true" shrinkToFit="false"/>
    </xf>
    <xf xfId="0" fontId="1" numFmtId="9" fillId="0" borderId="0" applyFont="1" applyNumberFormat="1" applyFill="0" applyBorder="0" applyAlignment="1">
      <alignment horizontal="right" vertical="center" textRotation="0" wrapText="true" shrinkToFit="false"/>
    </xf>
    <xf xfId="0" fontId="3" numFmtId="1" fillId="0" borderId="0" applyFont="1" applyNumberFormat="1" applyFill="0" applyBorder="0" applyAlignment="1">
      <alignment horizontal="center" vertical="center" textRotation="0" wrapText="false" shrinkToFit="false"/>
    </xf>
    <xf xfId="0" fontId="3" numFmtId="164" fillId="0" borderId="0" applyFont="1" applyNumberFormat="1" applyFill="0" applyBorder="0" applyAlignment="1">
      <alignment horizontal="center" vertical="center" textRotation="0" wrapText="false" shrinkToFit="false"/>
    </xf>
    <xf xfId="0" fontId="7" numFmtId="165" fillId="3" borderId="0" applyFont="1" applyNumberFormat="1" applyFill="1" applyBorder="0" applyAlignment="1">
      <alignment horizontal="center" vertical="center" textRotation="0" wrapText="false" shrinkToFit="false"/>
    </xf>
    <xf xfId="0" fontId="7" numFmtId="1" fillId="3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top" textRotation="0" wrapText="tru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" fillId="3" borderId="0" applyFont="1" applyNumberFormat="1" applyFill="1" applyBorder="0" applyAlignment="1">
      <alignment horizontal="center" vertical="center" textRotation="0" wrapText="true" shrinkToFit="false"/>
    </xf>
    <xf xfId="0" fontId="7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dda4e659df1e3e75ead50b53969b63d.emf"/><Relationship Id="rId2" Type="http://schemas.openxmlformats.org/officeDocument/2006/relationships/image" Target="../media/e318900d3a08a181d7b35ee9420b506a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9525</xdr:rowOff>
    </xdr:from>
    <xdr:to>
      <xdr:col>6</xdr:col>
      <xdr:colOff>142875</xdr:colOff>
      <xdr:row>14</xdr:row>
      <xdr:rowOff>47625</xdr:rowOff>
    </xdr:to>
    <xdr:pic>
      <xdr:nvPicPr>
        <xdr:cNvPr id="1" name="Imagem 10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71675" cy="13144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</xdr:row>
      <xdr:rowOff>28575</xdr:rowOff>
    </xdr:from>
    <xdr:to>
      <xdr:col>6</xdr:col>
      <xdr:colOff>514350</xdr:colOff>
      <xdr:row>9</xdr:row>
      <xdr:rowOff>114300</xdr:rowOff>
    </xdr:to>
    <xdr:pic>
      <xdr:nvPicPr>
        <xdr:cNvPr id="2" name="Imagem 19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0940000">
          <a:ext cx="381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G21"/>
  <sheetViews>
    <sheetView tabSelected="0" workbookViewId="0" showGridLines="false" showRowColHeaders="1">
      <selection activeCell="I16" sqref="I16"/>
    </sheetView>
  </sheetViews>
  <sheetFormatPr defaultRowHeight="14.4" outlineLevelRow="0" outlineLevelCol="0"/>
  <sheetData>
    <row r="7" spans="1:33">
      <c r="G7"/>
    </row>
    <row r="8" spans="1:33">
      <c r="D8"/>
    </row>
    <row r="14" spans="1:33">
      <c r="I14" s="296" t="s">
        <v>0</v>
      </c>
      <c r="J14" s="296"/>
    </row>
    <row r="15" spans="1:33" customHeight="1" ht="14.45">
      <c r="I15" s="296"/>
      <c r="J15" s="296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</row>
    <row r="16" spans="1:33" customHeight="1" ht="14.45"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</row>
    <row r="17" spans="1:33" customHeight="1" ht="14.45"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</row>
    <row r="18" spans="1:33" customHeight="1" ht="14.45">
      <c r="I18" s="297" t="s">
        <v>1</v>
      </c>
      <c r="J18" s="297"/>
      <c r="K18" s="297"/>
      <c r="L18" s="297"/>
      <c r="M18" s="297"/>
      <c r="N18" s="297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</row>
    <row r="19" spans="1:33" customHeight="1" ht="14.45">
      <c r="I19" s="297"/>
      <c r="J19" s="297"/>
      <c r="K19" s="297"/>
      <c r="L19" s="297"/>
      <c r="M19" s="297"/>
      <c r="N19" s="297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</row>
    <row r="20" spans="1:33" customHeight="1" ht="14.45">
      <c r="I20" s="297"/>
      <c r="J20" s="297"/>
      <c r="K20" s="297"/>
      <c r="L20" s="297"/>
      <c r="M20" s="297"/>
      <c r="N20" s="297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</row>
    <row r="21" spans="1:33">
      <c r="I21" s="297"/>
      <c r="J21" s="297"/>
      <c r="K21" s="297"/>
      <c r="L21" s="297"/>
      <c r="M21" s="297"/>
      <c r="N21" s="29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4:J15"/>
    <mergeCell ref="I18:N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1"/>
  <sheetViews>
    <sheetView tabSelected="0" workbookViewId="0" zoomScale="90" zoomScaleNormal="90" showGridLines="false" showRowColHeaders="1" topLeftCell="A132">
      <selection activeCell="C31" sqref="C31:F31"/>
    </sheetView>
  </sheetViews>
  <sheetFormatPr defaultRowHeight="14.4" outlineLevelRow="0" outlineLevelCol="0"/>
  <cols>
    <col min="2" max="2" width="77.5703125" customWidth="true" style="0"/>
    <col min="3" max="3" width="10.42578125" customWidth="true" style="162"/>
    <col min="4" max="4" width="10.42578125" customWidth="true" style="162"/>
    <col min="5" max="5" width="8.85546875" customWidth="true" style="162"/>
    <col min="6" max="6" width="8.85546875" customWidth="true" style="162"/>
  </cols>
  <sheetData>
    <row r="1" spans="1:6" customHeight="1" ht="31.5">
      <c r="A1" s="145" t="s">
        <v>2</v>
      </c>
      <c r="B1" s="197" t="s">
        <v>337</v>
      </c>
    </row>
    <row r="2" spans="1:6">
      <c r="A2" s="145"/>
      <c r="B2" s="84" t="s">
        <v>338</v>
      </c>
      <c r="C2" s="247" t="s">
        <v>117</v>
      </c>
      <c r="D2" s="247" t="s">
        <v>339</v>
      </c>
      <c r="E2" s="247" t="s">
        <v>16</v>
      </c>
      <c r="F2" s="247" t="s">
        <v>340</v>
      </c>
    </row>
    <row r="3" spans="1:6" customHeight="1" ht="14.45">
      <c r="A3" s="301">
        <v>25</v>
      </c>
      <c r="B3" s="84" t="s">
        <v>235</v>
      </c>
      <c r="C3" s="247">
        <v>10743.37</v>
      </c>
      <c r="D3" s="247">
        <v>11247.58</v>
      </c>
      <c r="E3" s="247">
        <v>-0.044828309734183</v>
      </c>
      <c r="F3" s="247">
        <v>-504.21</v>
      </c>
    </row>
    <row r="4" spans="1:6" customHeight="1" ht="14.45">
      <c r="A4" s="301"/>
      <c r="B4" s="116" t="s">
        <v>161</v>
      </c>
      <c r="C4" s="152">
        <v>5823.5</v>
      </c>
      <c r="D4" s="152">
        <v>5242.1</v>
      </c>
      <c r="E4" s="154">
        <v>0.11090974990939</v>
      </c>
      <c r="F4" s="152">
        <v>581.4</v>
      </c>
    </row>
    <row r="5" spans="1:6" customHeight="1" ht="14.45">
      <c r="A5" s="301"/>
      <c r="B5" s="116" t="s">
        <v>166</v>
      </c>
      <c r="C5" s="152">
        <v>1159.97</v>
      </c>
      <c r="D5" s="152">
        <v>1350.87</v>
      </c>
      <c r="E5" s="154">
        <v>-0.1413163368792</v>
      </c>
      <c r="F5" s="152">
        <v>-190.9</v>
      </c>
    </row>
    <row r="6" spans="1:6" customHeight="1" ht="14.45">
      <c r="A6" s="301"/>
      <c r="B6" s="116" t="s">
        <v>165</v>
      </c>
      <c r="C6" s="152">
        <v>1974.2</v>
      </c>
      <c r="D6" s="152">
        <v>2287.52</v>
      </c>
      <c r="E6" s="154">
        <v>-0.13696929425754</v>
      </c>
      <c r="F6" s="152">
        <v>-313.32</v>
      </c>
    </row>
    <row r="7" spans="1:6" customHeight="1" ht="14.45">
      <c r="A7" s="301"/>
      <c r="B7" s="85" t="s">
        <v>47</v>
      </c>
      <c r="C7" s="152">
        <v>330.7</v>
      </c>
      <c r="D7" s="152">
        <v>467.2</v>
      </c>
      <c r="E7" s="154">
        <v>-0.29216609589041</v>
      </c>
      <c r="F7" s="152">
        <v>-136.5</v>
      </c>
    </row>
    <row r="8" spans="1:6" customHeight="1" ht="14.45">
      <c r="A8" s="301"/>
      <c r="B8" s="19" t="s">
        <v>341</v>
      </c>
      <c r="C8" s="152">
        <v>1225.5</v>
      </c>
      <c r="D8" s="152">
        <v>1670.39</v>
      </c>
      <c r="E8" s="154">
        <v>-0.26633899867696</v>
      </c>
      <c r="F8" s="152">
        <v>-444.89</v>
      </c>
    </row>
    <row r="9" spans="1:6" customHeight="1" ht="14.45">
      <c r="A9" s="301"/>
      <c r="B9" s="19" t="s">
        <v>342</v>
      </c>
      <c r="C9" s="152">
        <v>229.5</v>
      </c>
      <c r="D9" s="152">
        <v>229.5</v>
      </c>
      <c r="E9" s="154">
        <v>0</v>
      </c>
      <c r="F9" s="152">
        <v>0</v>
      </c>
    </row>
    <row r="10" spans="1:6" customHeight="1" ht="14.45">
      <c r="A10" s="301"/>
      <c r="B10" s="84" t="s">
        <v>343</v>
      </c>
      <c r="C10" s="247">
        <v>145.19</v>
      </c>
      <c r="D10" s="247">
        <v>145.19</v>
      </c>
      <c r="E10" s="247">
        <v>0</v>
      </c>
      <c r="F10" s="247">
        <v>0</v>
      </c>
    </row>
    <row r="11" spans="1:6" customHeight="1" ht="14.45">
      <c r="A11" s="301"/>
      <c r="B11" s="84" t="s">
        <v>173</v>
      </c>
      <c r="C11" s="247">
        <v>8784.84</v>
      </c>
      <c r="D11" s="247">
        <v>8784.84</v>
      </c>
      <c r="E11" s="247">
        <v>0</v>
      </c>
      <c r="F11" s="247">
        <v>0</v>
      </c>
    </row>
    <row r="12" spans="1:6" customHeight="1" ht="14.45">
      <c r="A12" s="301"/>
      <c r="B12" s="117" t="s">
        <v>166</v>
      </c>
      <c r="C12" s="212">
        <v>6759.192</v>
      </c>
      <c r="D12" s="212">
        <v>6759.192</v>
      </c>
      <c r="E12" s="213">
        <v>0</v>
      </c>
      <c r="F12" s="212">
        <v>0</v>
      </c>
    </row>
    <row r="13" spans="1:6" customHeight="1" ht="14.45">
      <c r="A13" s="301"/>
      <c r="B13" s="135" t="s">
        <v>344</v>
      </c>
      <c r="C13" s="152">
        <v>2806.44</v>
      </c>
      <c r="D13" s="152">
        <v>2806.44</v>
      </c>
      <c r="E13" s="154">
        <v>0</v>
      </c>
      <c r="F13" s="152">
        <v>0</v>
      </c>
    </row>
    <row r="14" spans="1:6" customHeight="1" ht="14.45">
      <c r="A14" s="301"/>
      <c r="B14" s="119" t="s">
        <v>345</v>
      </c>
      <c r="C14" s="152">
        <v>2407.9</v>
      </c>
      <c r="D14" s="152">
        <v>2407.9</v>
      </c>
      <c r="E14" s="154">
        <v>0</v>
      </c>
      <c r="F14" s="152">
        <v>0</v>
      </c>
    </row>
    <row r="15" spans="1:6" customHeight="1" ht="14.45">
      <c r="A15" s="301"/>
      <c r="B15" s="119" t="s">
        <v>346</v>
      </c>
      <c r="C15" s="152">
        <v>4294.256</v>
      </c>
      <c r="D15" s="152">
        <v>4294.256</v>
      </c>
      <c r="E15" s="154">
        <v>0</v>
      </c>
      <c r="F15" s="152">
        <v>0</v>
      </c>
    </row>
    <row r="16" spans="1:6" customHeight="1" ht="14.45">
      <c r="A16" s="301"/>
      <c r="B16" s="119" t="s">
        <v>347</v>
      </c>
      <c r="C16" s="152">
        <v>57.036</v>
      </c>
      <c r="D16" s="152">
        <v>57.036</v>
      </c>
      <c r="E16" s="154">
        <v>0</v>
      </c>
      <c r="F16" s="152">
        <v>0</v>
      </c>
    </row>
    <row r="17" spans="1:6" customHeight="1" ht="14.45">
      <c r="A17" s="301"/>
      <c r="B17" s="120" t="s">
        <v>165</v>
      </c>
      <c r="C17" s="212">
        <v>426.398</v>
      </c>
      <c r="D17" s="212">
        <v>426.398</v>
      </c>
      <c r="E17" s="213">
        <v>0</v>
      </c>
      <c r="F17" s="212">
        <v>0</v>
      </c>
    </row>
    <row r="18" spans="1:6" customHeight="1" ht="14.45">
      <c r="A18" s="301"/>
      <c r="B18" s="121" t="s">
        <v>47</v>
      </c>
      <c r="C18" s="212">
        <v>1599.25</v>
      </c>
      <c r="D18" s="212">
        <v>1599.25</v>
      </c>
      <c r="E18" s="213">
        <v>0</v>
      </c>
      <c r="F18" s="212">
        <v>0</v>
      </c>
    </row>
    <row r="19" spans="1:6" customHeight="1" ht="14.45">
      <c r="A19" s="301"/>
      <c r="B19" s="84" t="s">
        <v>348</v>
      </c>
      <c r="C19" s="247">
        <v>3729.003</v>
      </c>
      <c r="D19" s="247">
        <v>3729.003</v>
      </c>
      <c r="E19" s="247">
        <v>0</v>
      </c>
      <c r="F19" s="247">
        <v>0</v>
      </c>
    </row>
    <row r="20" spans="1:6" customHeight="1" ht="14.45">
      <c r="A20" s="301"/>
      <c r="B20" s="116" t="s">
        <v>166</v>
      </c>
      <c r="C20" s="152">
        <v>2031.46</v>
      </c>
      <c r="D20" s="152">
        <v>2031.46</v>
      </c>
      <c r="E20" s="154">
        <v>0</v>
      </c>
      <c r="F20" s="152">
        <v>0</v>
      </c>
    </row>
    <row r="21" spans="1:6" customHeight="1" ht="14.45">
      <c r="A21" s="301"/>
      <c r="B21" s="116" t="s">
        <v>165</v>
      </c>
      <c r="C21" s="152">
        <v>1697.543</v>
      </c>
      <c r="D21" s="152">
        <v>1697.543</v>
      </c>
      <c r="E21" s="154">
        <v>0</v>
      </c>
      <c r="F21" s="152">
        <v>0</v>
      </c>
    </row>
    <row r="22" spans="1:6" customHeight="1" ht="14.45">
      <c r="A22" s="301"/>
      <c r="B22" s="84" t="s">
        <v>310</v>
      </c>
      <c r="C22" s="247">
        <v>3150.199</v>
      </c>
      <c r="D22" s="247">
        <v>3150.199</v>
      </c>
      <c r="E22" s="247" t="s">
        <v>8</v>
      </c>
      <c r="F22" s="247" t="s">
        <v>8</v>
      </c>
    </row>
    <row r="23" spans="1:6" customHeight="1" ht="14.45">
      <c r="A23" s="301"/>
      <c r="B23" s="122" t="s">
        <v>166</v>
      </c>
      <c r="C23" s="152">
        <v>1180</v>
      </c>
      <c r="D23" s="152">
        <v>1180</v>
      </c>
      <c r="E23" s="154">
        <v>0</v>
      </c>
      <c r="F23" s="152">
        <v>0</v>
      </c>
    </row>
    <row r="24" spans="1:6" customHeight="1" ht="14.45">
      <c r="A24" s="301"/>
      <c r="B24" s="116" t="s">
        <v>165</v>
      </c>
      <c r="C24" s="152">
        <v>1249.925</v>
      </c>
      <c r="D24" s="152">
        <v>1249.925</v>
      </c>
      <c r="E24" s="154">
        <v>0</v>
      </c>
      <c r="F24" s="152">
        <v>0</v>
      </c>
    </row>
    <row r="25" spans="1:6" customHeight="1" ht="14.45">
      <c r="A25" s="301"/>
      <c r="B25" s="123" t="s">
        <v>47</v>
      </c>
      <c r="C25" s="152">
        <v>720.274</v>
      </c>
      <c r="D25" s="152">
        <v>720.274</v>
      </c>
      <c r="E25" s="154">
        <v>0</v>
      </c>
      <c r="F25" s="152">
        <v>0</v>
      </c>
    </row>
    <row r="26" spans="1:6" customHeight="1" ht="14.45">
      <c r="A26" s="301"/>
      <c r="B26" s="84" t="s">
        <v>349</v>
      </c>
      <c r="C26" s="247">
        <v>155.529</v>
      </c>
      <c r="D26" s="247">
        <v>155.529</v>
      </c>
      <c r="E26" s="247">
        <v>0</v>
      </c>
      <c r="F26" s="247">
        <v>0</v>
      </c>
    </row>
    <row r="27" spans="1:6" customHeight="1" ht="14.45">
      <c r="A27" s="301"/>
      <c r="B27" s="84" t="s">
        <v>35</v>
      </c>
      <c r="C27" s="247">
        <v>42.208</v>
      </c>
      <c r="D27" s="247">
        <v>49.178</v>
      </c>
      <c r="E27" s="247">
        <v>-0.14173004188865</v>
      </c>
      <c r="F27" s="247">
        <v>-6.97</v>
      </c>
    </row>
    <row r="28" spans="1:6" customHeight="1" ht="14.45">
      <c r="A28" s="301"/>
      <c r="B28" s="116" t="s">
        <v>166</v>
      </c>
      <c r="C28" s="152">
        <v>17.3</v>
      </c>
      <c r="D28" s="152">
        <v>24.27</v>
      </c>
      <c r="E28" s="154">
        <v>0</v>
      </c>
      <c r="F28" s="152">
        <v>0</v>
      </c>
    </row>
    <row r="29" spans="1:6" customHeight="1" ht="14.45">
      <c r="A29" s="301"/>
      <c r="B29" s="85" t="s">
        <v>165</v>
      </c>
      <c r="C29" s="152">
        <v>24.908</v>
      </c>
      <c r="D29" s="152">
        <v>24.908</v>
      </c>
      <c r="E29" s="154">
        <v>0</v>
      </c>
      <c r="F29" s="152">
        <v>0</v>
      </c>
    </row>
    <row r="30" spans="1:6" customHeight="1" ht="14.45">
      <c r="A30" s="301"/>
      <c r="B30" s="101" t="s">
        <v>350</v>
      </c>
      <c r="C30" s="212">
        <v>26750.339</v>
      </c>
      <c r="D30" s="212">
        <v>27261.519</v>
      </c>
      <c r="E30" s="213">
        <v>-0.018750972753939</v>
      </c>
      <c r="F30" s="212">
        <v>-511.18</v>
      </c>
    </row>
    <row r="31" spans="1:6" customHeight="1" ht="14.45">
      <c r="A31" s="301"/>
      <c r="B31" s="124" t="s">
        <v>351</v>
      </c>
      <c r="C31" s="152"/>
      <c r="D31" s="152"/>
      <c r="E31" s="154"/>
      <c r="F31" s="152"/>
    </row>
    <row r="32" spans="1:6" customHeight="1" ht="14.45">
      <c r="A32" s="301"/>
      <c r="B32" s="82" t="s">
        <v>166</v>
      </c>
      <c r="C32" s="152">
        <v>11152.422</v>
      </c>
      <c r="D32" s="152">
        <v>11350.292</v>
      </c>
      <c r="E32" s="154">
        <v>-0.017433031678833</v>
      </c>
      <c r="F32" s="152">
        <v>-197.87</v>
      </c>
    </row>
    <row r="33" spans="1:6" customHeight="1" ht="14.45">
      <c r="A33" s="301"/>
      <c r="B33" s="125" t="s">
        <v>165</v>
      </c>
      <c r="C33" s="152">
        <v>5528.503</v>
      </c>
      <c r="D33" s="152">
        <v>5841.823</v>
      </c>
      <c r="E33" s="154">
        <v>-0.053633942692204</v>
      </c>
      <c r="F33" s="152">
        <v>-313.32</v>
      </c>
    </row>
    <row r="34" spans="1:6" customHeight="1" ht="14.45">
      <c r="A34" s="301"/>
      <c r="B34" s="82" t="s">
        <v>47</v>
      </c>
      <c r="C34" s="152">
        <v>2650.224</v>
      </c>
      <c r="D34" s="152">
        <v>2786.724</v>
      </c>
      <c r="E34" s="154">
        <v>-0.048982245819823</v>
      </c>
      <c r="F34" s="152">
        <v>-136.5</v>
      </c>
    </row>
    <row r="35" spans="1:6" customHeight="1" ht="14.45">
      <c r="A35" s="301"/>
      <c r="B35" s="82" t="s">
        <v>161</v>
      </c>
      <c r="C35" s="152">
        <v>5913.81</v>
      </c>
      <c r="D35" s="152">
        <v>5332.41</v>
      </c>
      <c r="E35" s="154">
        <v>0.10903137605698</v>
      </c>
      <c r="F35" s="152">
        <v>581.4</v>
      </c>
    </row>
    <row r="36" spans="1:6" customHeight="1" ht="14.45">
      <c r="A36" s="301"/>
      <c r="B36" s="82"/>
      <c r="C36" s="152"/>
      <c r="D36" s="152"/>
      <c r="E36" s="154"/>
      <c r="F36" s="152"/>
    </row>
    <row r="37" spans="1:6" customHeight="1" ht="14.45">
      <c r="A37" s="301"/>
      <c r="B37" s="164" t="s">
        <v>352</v>
      </c>
      <c r="C37" s="248"/>
      <c r="D37" s="248"/>
      <c r="E37" s="248"/>
      <c r="F37" s="248"/>
    </row>
    <row r="38" spans="1:6" customHeight="1" ht="14.45">
      <c r="A38" s="301"/>
      <c r="B38" s="164"/>
      <c r="C38" s="248" t="s">
        <v>0</v>
      </c>
      <c r="D38" s="248" t="s">
        <v>5</v>
      </c>
      <c r="E38" s="248" t="s">
        <v>16</v>
      </c>
      <c r="F38" s="248" t="s">
        <v>353</v>
      </c>
    </row>
    <row r="39" spans="1:6" customHeight="1" ht="14.45">
      <c r="A39" s="301"/>
      <c r="B39" s="84" t="s">
        <v>235</v>
      </c>
      <c r="C39" s="247">
        <v>14523.397002469</v>
      </c>
      <c r="D39" s="247">
        <v>16016.864247488</v>
      </c>
      <c r="E39" s="247">
        <v>-0.09324342280375</v>
      </c>
      <c r="F39" s="247">
        <v>-1493.4672450188</v>
      </c>
    </row>
    <row r="40" spans="1:6" customHeight="1" ht="14.45">
      <c r="A40" s="301"/>
      <c r="B40" s="165" t="s">
        <v>161</v>
      </c>
      <c r="C40" s="152">
        <v>8692.2390176121</v>
      </c>
      <c r="D40" s="152">
        <v>8308.911087851</v>
      </c>
      <c r="E40" s="154">
        <v>0.04613455670763</v>
      </c>
      <c r="F40" s="152">
        <v>383.32792976112</v>
      </c>
    </row>
    <row r="41" spans="1:6" customHeight="1" ht="14.45">
      <c r="A41" s="301"/>
      <c r="B41" s="116" t="s">
        <v>166</v>
      </c>
      <c r="C41" s="152">
        <v>1258.215600375</v>
      </c>
      <c r="D41" s="152">
        <v>1630.633773995</v>
      </c>
      <c r="E41" s="154">
        <v>-0.22838860543627</v>
      </c>
      <c r="F41" s="152">
        <v>-372.41817362</v>
      </c>
    </row>
    <row r="42" spans="1:6" customHeight="1" ht="14.45">
      <c r="A42" s="301"/>
      <c r="B42" s="116" t="s">
        <v>165</v>
      </c>
      <c r="C42" s="152">
        <v>2101.857952</v>
      </c>
      <c r="D42" s="152">
        <v>3008.744823</v>
      </c>
      <c r="E42" s="154">
        <v>-0.3014170108636</v>
      </c>
      <c r="F42" s="152">
        <v>-906.886871</v>
      </c>
    </row>
    <row r="43" spans="1:6" customHeight="1" ht="14.45">
      <c r="A43" s="301"/>
      <c r="B43" s="85" t="s">
        <v>47</v>
      </c>
      <c r="C43" s="152">
        <v>387.7794079449</v>
      </c>
      <c r="D43" s="152">
        <v>697.47420670338</v>
      </c>
      <c r="E43" s="154">
        <v>-0.4440232997608</v>
      </c>
      <c r="F43" s="152">
        <v>-309.69479875848</v>
      </c>
    </row>
    <row r="44" spans="1:6" customHeight="1" ht="14.45">
      <c r="A44" s="301"/>
      <c r="B44" s="19" t="s">
        <v>341</v>
      </c>
      <c r="C44" s="152">
        <v>1661.9086725748</v>
      </c>
      <c r="D44" s="152">
        <v>1930.4107087025</v>
      </c>
      <c r="E44" s="154">
        <v>-0.13909062714854</v>
      </c>
      <c r="F44" s="152">
        <v>-268.50203612769</v>
      </c>
    </row>
    <row r="45" spans="1:6" customHeight="1" ht="14.45">
      <c r="A45" s="301"/>
      <c r="B45" s="19" t="s">
        <v>342</v>
      </c>
      <c r="C45" s="152">
        <v>421.39635196252</v>
      </c>
      <c r="D45" s="152">
        <v>440.68964723628</v>
      </c>
      <c r="E45" s="154">
        <v>-0.043779778796155</v>
      </c>
      <c r="F45" s="152">
        <v>-19.29329527376</v>
      </c>
    </row>
    <row r="46" spans="1:6" customHeight="1" ht="14.45">
      <c r="A46" s="301"/>
      <c r="B46" s="84" t="s">
        <v>343</v>
      </c>
      <c r="C46" s="247">
        <v>140.38462791411</v>
      </c>
      <c r="D46" s="247">
        <v>140.53921120962</v>
      </c>
      <c r="E46" s="247">
        <v>-0.0010999300065759</v>
      </c>
      <c r="F46" s="247">
        <v>-0.15458329550998</v>
      </c>
    </row>
    <row r="47" spans="1:6" customHeight="1" ht="14.45">
      <c r="A47" s="301"/>
      <c r="B47" s="84" t="s">
        <v>173</v>
      </c>
      <c r="C47" s="247">
        <v>11078.577552431</v>
      </c>
      <c r="D47" s="247">
        <v>6803.3283367372</v>
      </c>
      <c r="E47" s="247">
        <v>0.6284055397721</v>
      </c>
      <c r="F47" s="247">
        <v>4275.2492156942</v>
      </c>
    </row>
    <row r="48" spans="1:6" customHeight="1" ht="14.45">
      <c r="A48" s="301"/>
      <c r="B48" s="117" t="s">
        <v>166</v>
      </c>
      <c r="C48" s="212">
        <v>7557.89992497</v>
      </c>
      <c r="D48" s="212">
        <v>3918.77039699</v>
      </c>
      <c r="E48" s="213">
        <v>0.92864066003336</v>
      </c>
      <c r="F48" s="212">
        <v>3639.12952798</v>
      </c>
    </row>
    <row r="49" spans="1:6" customHeight="1" ht="14.45">
      <c r="A49" s="301"/>
      <c r="B49" s="118" t="s">
        <v>354</v>
      </c>
      <c r="C49" s="152">
        <v>-1026.80350122</v>
      </c>
      <c r="D49" s="152">
        <v>-837.60065</v>
      </c>
      <c r="E49" s="154">
        <v>-0.22588670534102</v>
      </c>
      <c r="F49" s="152">
        <v>-189.20285122</v>
      </c>
    </row>
    <row r="50" spans="1:6" customHeight="1" ht="14.45">
      <c r="A50" s="301"/>
      <c r="B50" s="119" t="s">
        <v>345</v>
      </c>
      <c r="C50" s="152">
        <v>3871.88164382</v>
      </c>
      <c r="D50" s="152">
        <v>1899.85387</v>
      </c>
      <c r="E50" s="154">
        <v>1.0379891869368</v>
      </c>
      <c r="F50" s="152">
        <v>1972.02777382</v>
      </c>
    </row>
    <row r="51" spans="1:6" customHeight="1" ht="14.45">
      <c r="A51" s="301"/>
      <c r="B51" s="119" t="s">
        <v>346</v>
      </c>
      <c r="C51" s="152">
        <v>3600.86649589</v>
      </c>
      <c r="D51" s="152">
        <v>1947.40465399</v>
      </c>
      <c r="E51" s="154">
        <v>0.84905920221165</v>
      </c>
      <c r="F51" s="152">
        <v>1653.4618419</v>
      </c>
    </row>
    <row r="52" spans="1:6" customHeight="1" ht="14.45">
      <c r="A52" s="301"/>
      <c r="B52" s="119" t="s">
        <v>347</v>
      </c>
      <c r="C52" s="152">
        <v>85.15178526</v>
      </c>
      <c r="D52" s="152">
        <v>71.511873</v>
      </c>
      <c r="E52" s="154">
        <v>0.1907363307349</v>
      </c>
      <c r="F52" s="152">
        <v>13.63991226</v>
      </c>
    </row>
    <row r="53" spans="1:6" customHeight="1" ht="14.45">
      <c r="A53" s="301"/>
      <c r="B53" s="120" t="s">
        <v>165</v>
      </c>
      <c r="C53" s="212">
        <v>391.79199999999</v>
      </c>
      <c r="D53" s="212">
        <v>416.95099999999</v>
      </c>
      <c r="E53" s="213">
        <v>-0.060340423694872</v>
      </c>
      <c r="F53" s="212">
        <v>-25.159</v>
      </c>
    </row>
    <row r="54" spans="1:6" customHeight="1" ht="14.45">
      <c r="A54" s="301"/>
      <c r="B54" s="121" t="s">
        <v>47</v>
      </c>
      <c r="C54" s="212">
        <v>3128.8856274614</v>
      </c>
      <c r="D54" s="212">
        <v>2467.6069397473</v>
      </c>
      <c r="E54" s="213">
        <v>0.26798380125397</v>
      </c>
      <c r="F54" s="212">
        <v>661.27868771415</v>
      </c>
    </row>
    <row r="55" spans="1:6" customHeight="1" ht="14.45">
      <c r="A55" s="301"/>
      <c r="B55" s="84" t="s">
        <v>348</v>
      </c>
      <c r="C55" s="247">
        <v>3952.3341</v>
      </c>
      <c r="D55" s="247">
        <v>3719.56049996</v>
      </c>
      <c r="E55" s="247">
        <v>0.062580942034013</v>
      </c>
      <c r="F55" s="247">
        <v>232.77360004</v>
      </c>
    </row>
    <row r="56" spans="1:6" customHeight="1" ht="14.45">
      <c r="A56" s="301"/>
      <c r="B56" s="116" t="s">
        <v>166</v>
      </c>
      <c r="C56" s="152">
        <v>2271.9231</v>
      </c>
      <c r="D56" s="152">
        <v>2386.39749996</v>
      </c>
      <c r="E56" s="154">
        <v>-0.047969544035274</v>
      </c>
      <c r="F56" s="152">
        <v>-114.47439996</v>
      </c>
    </row>
    <row r="57" spans="1:6" customHeight="1" ht="14.45">
      <c r="A57" s="301"/>
      <c r="B57" s="116" t="s">
        <v>165</v>
      </c>
      <c r="C57" s="152">
        <v>1680.411</v>
      </c>
      <c r="D57" s="152">
        <v>1333.163</v>
      </c>
      <c r="E57" s="154">
        <v>0.26046927494987</v>
      </c>
      <c r="F57" s="152">
        <v>347.248</v>
      </c>
    </row>
    <row r="58" spans="1:6" customHeight="1" ht="14.45">
      <c r="A58" s="301"/>
      <c r="B58" s="84" t="s">
        <v>310</v>
      </c>
      <c r="C58" s="247">
        <v>1680.781981953</v>
      </c>
      <c r="D58" s="247">
        <v>6423.014822692</v>
      </c>
      <c r="E58" s="247">
        <v>-0.73831883806107</v>
      </c>
      <c r="F58" s="247">
        <v>-4742.232840739</v>
      </c>
    </row>
    <row r="59" spans="1:6" customHeight="1" ht="14.45">
      <c r="A59" s="301"/>
      <c r="B59" s="122" t="s">
        <v>166</v>
      </c>
      <c r="C59" s="152">
        <v>29.28703983</v>
      </c>
      <c r="D59" s="152">
        <v>3155.06173241</v>
      </c>
      <c r="E59" s="154">
        <v>-0.99071744317103</v>
      </c>
      <c r="F59" s="152">
        <v>-3125.77469258</v>
      </c>
    </row>
    <row r="60" spans="1:6" customHeight="1" ht="14.45">
      <c r="A60" s="301"/>
      <c r="B60" s="116" t="s">
        <v>165</v>
      </c>
      <c r="C60" s="152">
        <v>1175.015</v>
      </c>
      <c r="D60" s="152">
        <v>1873.234</v>
      </c>
      <c r="E60" s="154">
        <v>-0.37273453289872</v>
      </c>
      <c r="F60" s="152">
        <v>-698.219</v>
      </c>
    </row>
    <row r="61" spans="1:6" customHeight="1" ht="14.45">
      <c r="A61" s="301"/>
      <c r="B61" s="123" t="s">
        <v>47</v>
      </c>
      <c r="C61" s="152">
        <v>476.479942123</v>
      </c>
      <c r="D61" s="152">
        <v>1394.719090282</v>
      </c>
      <c r="E61" s="154">
        <v>-0.65836852349482</v>
      </c>
      <c r="F61" s="152">
        <v>-918.239148159</v>
      </c>
    </row>
    <row r="62" spans="1:6" customHeight="1" ht="14.45">
      <c r="A62" s="301"/>
      <c r="B62" s="84" t="s">
        <v>349</v>
      </c>
      <c r="C62" s="247">
        <v>520.984</v>
      </c>
      <c r="D62" s="247">
        <v>552.133</v>
      </c>
      <c r="E62" s="247">
        <v>-0.056415754899635</v>
      </c>
      <c r="F62" s="247">
        <v>-31.149</v>
      </c>
    </row>
    <row r="63" spans="1:6" customHeight="1" ht="14.45">
      <c r="A63" s="301"/>
      <c r="B63" s="84" t="s">
        <v>35</v>
      </c>
      <c r="C63" s="247">
        <v>95.7499543</v>
      </c>
      <c r="D63" s="247">
        <v>160.682685475</v>
      </c>
      <c r="E63" s="247">
        <v>-0.40410533955821</v>
      </c>
      <c r="F63" s="247">
        <v>-64.932731175</v>
      </c>
    </row>
    <row r="64" spans="1:6" customHeight="1" ht="14.45">
      <c r="A64" s="301"/>
      <c r="B64" s="116" t="s">
        <v>166</v>
      </c>
      <c r="C64" s="152">
        <v>66.544659</v>
      </c>
      <c r="D64" s="152">
        <v>95.385878</v>
      </c>
      <c r="E64" s="154">
        <v>-0.30236361613194</v>
      </c>
      <c r="F64" s="152">
        <v>-28.841219</v>
      </c>
    </row>
    <row r="65" spans="1:6" customHeight="1" ht="14.45">
      <c r="A65" s="301"/>
      <c r="B65" s="85" t="s">
        <v>165</v>
      </c>
      <c r="C65" s="152">
        <v>29.2052953</v>
      </c>
      <c r="D65" s="152">
        <v>65.296807475</v>
      </c>
      <c r="E65" s="154">
        <v>-0.55273011913819</v>
      </c>
      <c r="F65" s="152">
        <v>-36.091512175</v>
      </c>
    </row>
    <row r="66" spans="1:6" customHeight="1" ht="14.45">
      <c r="A66" s="301"/>
      <c r="B66" s="101" t="s">
        <v>350</v>
      </c>
      <c r="C66" s="212">
        <v>31992.209219068</v>
      </c>
      <c r="D66" s="212">
        <v>33816.122803562</v>
      </c>
      <c r="E66" s="213">
        <v>-0.053936212471468</v>
      </c>
      <c r="F66" s="212">
        <v>-1823.9135844942</v>
      </c>
    </row>
    <row r="67" spans="1:6" customHeight="1" ht="14.45">
      <c r="A67" s="301"/>
      <c r="B67" s="124" t="s">
        <v>351</v>
      </c>
      <c r="C67" s="152">
        <v>0</v>
      </c>
      <c r="D67" s="152">
        <v>0</v>
      </c>
      <c r="E67" s="154">
        <v>0</v>
      </c>
      <c r="F67" s="152">
        <v>0</v>
      </c>
    </row>
    <row r="68" spans="1:6" customHeight="1" ht="14.45">
      <c r="A68" s="301"/>
      <c r="B68" s="82" t="s">
        <v>166</v>
      </c>
      <c r="C68" s="152">
        <v>11187.792977175</v>
      </c>
      <c r="D68" s="152">
        <v>11190.747779355</v>
      </c>
      <c r="E68" s="154">
        <v>-0.00026403974410427</v>
      </c>
      <c r="F68" s="152">
        <v>-2.9548021799965</v>
      </c>
    </row>
    <row r="69" spans="1:6" customHeight="1" ht="14.45">
      <c r="A69" s="301"/>
      <c r="B69" s="125" t="s">
        <v>165</v>
      </c>
      <c r="C69" s="152">
        <v>5899.2652473</v>
      </c>
      <c r="D69" s="152">
        <v>7249.522630475</v>
      </c>
      <c r="E69" s="154">
        <v>-0.18625466144473</v>
      </c>
      <c r="F69" s="152">
        <v>-1350.257383175</v>
      </c>
    </row>
    <row r="70" spans="1:6" customHeight="1" ht="14.45">
      <c r="A70" s="301"/>
      <c r="B70" s="82" t="s">
        <v>47</v>
      </c>
      <c r="C70" s="152">
        <v>3993.1449775293</v>
      </c>
      <c r="D70" s="152">
        <v>4559.8002367326</v>
      </c>
      <c r="E70" s="154">
        <v>-0.12427194828372</v>
      </c>
      <c r="F70" s="152">
        <v>-566.65525920333</v>
      </c>
    </row>
    <row r="71" spans="1:6" customHeight="1" ht="14.45">
      <c r="A71" s="301"/>
      <c r="B71" s="82" t="s">
        <v>161</v>
      </c>
      <c r="C71" s="152">
        <v>8791.9199925263</v>
      </c>
      <c r="D71" s="152">
        <v>8408.7857720606</v>
      </c>
      <c r="E71" s="154">
        <v>0.045563560643753</v>
      </c>
      <c r="F71" s="152">
        <v>383.13422046561</v>
      </c>
    </row>
    <row r="72" spans="1:6" customHeight="1" ht="14.45">
      <c r="A72" s="195"/>
      <c r="B72" s="82"/>
    </row>
    <row r="73" spans="1:6" customHeight="1" ht="14.45">
      <c r="A73" s="195"/>
      <c r="B73" s="82"/>
    </row>
    <row r="74" spans="1:6" customHeight="1" ht="31.5">
      <c r="A74" s="145" t="s">
        <v>2</v>
      </c>
      <c r="B74" s="196" t="s">
        <v>355</v>
      </c>
    </row>
    <row r="75" spans="1:6">
      <c r="A75" s="145"/>
      <c r="B75" s="84" t="s">
        <v>356</v>
      </c>
      <c r="C75" s="247" t="s">
        <v>117</v>
      </c>
      <c r="D75" s="247" t="s">
        <v>339</v>
      </c>
      <c r="E75" s="247" t="s">
        <v>16</v>
      </c>
      <c r="F75" s="247" t="s">
        <v>357</v>
      </c>
    </row>
    <row r="76" spans="1:6">
      <c r="A76" s="145"/>
      <c r="B76" s="60" t="s">
        <v>140</v>
      </c>
      <c r="C76" s="212">
        <v>2906.12108</v>
      </c>
      <c r="D76" s="212">
        <v>2973.90402</v>
      </c>
      <c r="E76" s="213">
        <v>-0.022792578221808</v>
      </c>
      <c r="F76" s="212">
        <v>-67.78294</v>
      </c>
    </row>
    <row r="77" spans="1:6" customHeight="1" ht="14.45">
      <c r="A77" s="301">
        <v>26</v>
      </c>
      <c r="B77" s="126" t="s">
        <v>358</v>
      </c>
      <c r="C77" s="152">
        <v>1754.29</v>
      </c>
      <c r="D77" s="152">
        <v>1816.448</v>
      </c>
      <c r="E77" s="154">
        <v>-0.034219531745473</v>
      </c>
      <c r="F77" s="152">
        <v>-62.158</v>
      </c>
    </row>
    <row r="78" spans="1:6" customHeight="1" ht="14.45">
      <c r="A78" s="301"/>
      <c r="B78" s="126" t="s">
        <v>359</v>
      </c>
      <c r="C78" s="152">
        <v>1151.83108</v>
      </c>
      <c r="D78" s="152">
        <v>1157.45602</v>
      </c>
      <c r="E78" s="154">
        <v>-0.0048597440445298</v>
      </c>
      <c r="F78" s="152">
        <v>-5.6249400000002</v>
      </c>
    </row>
    <row r="79" spans="1:6" customHeight="1" ht="14.45">
      <c r="A79" s="301"/>
      <c r="B79" s="60" t="s">
        <v>360</v>
      </c>
      <c r="C79" s="212">
        <v>775</v>
      </c>
      <c r="D79" s="212">
        <v>950</v>
      </c>
      <c r="E79" s="213">
        <v>-0.18421052631579</v>
      </c>
      <c r="F79" s="212">
        <v>-175</v>
      </c>
    </row>
    <row r="80" spans="1:6" customHeight="1" ht="14.45">
      <c r="A80" s="301"/>
      <c r="B80" s="60" t="s">
        <v>361</v>
      </c>
      <c r="C80" s="212">
        <v>8084.64155403</v>
      </c>
      <c r="D80" s="212">
        <v>6322.23404108</v>
      </c>
      <c r="E80" s="213">
        <v>0.27876340886756</v>
      </c>
      <c r="F80" s="212">
        <v>1762.40751295</v>
      </c>
    </row>
    <row r="81" spans="1:6" customHeight="1" ht="14.45">
      <c r="A81" s="301"/>
      <c r="B81" s="102" t="s">
        <v>362</v>
      </c>
      <c r="C81" s="212">
        <v>4780.579</v>
      </c>
      <c r="D81" s="212">
        <v>4993.78951</v>
      </c>
      <c r="E81" s="213">
        <v>-0.04269513353998</v>
      </c>
      <c r="F81" s="212">
        <v>-213.21051</v>
      </c>
    </row>
    <row r="82" spans="1:6" customHeight="1" ht="14.45">
      <c r="A82" s="301"/>
      <c r="B82" s="127" t="s">
        <v>273</v>
      </c>
      <c r="C82" s="152">
        <v>2375.665</v>
      </c>
      <c r="D82" s="152">
        <v>2600.683</v>
      </c>
      <c r="E82" s="154">
        <v>-0.08652265577927</v>
      </c>
      <c r="F82" s="152">
        <v>-225.018</v>
      </c>
    </row>
    <row r="83" spans="1:6" customHeight="1" ht="14.45">
      <c r="A83" s="301"/>
      <c r="B83" s="127" t="s">
        <v>272</v>
      </c>
      <c r="C83" s="152">
        <v>2404.914</v>
      </c>
      <c r="D83" s="152">
        <v>2393.10651</v>
      </c>
      <c r="E83" s="154">
        <v>0.0049339592494779</v>
      </c>
      <c r="F83" s="152">
        <v>11.80749</v>
      </c>
    </row>
    <row r="84" spans="1:6" customHeight="1" ht="14.45">
      <c r="A84" s="301"/>
      <c r="B84" s="102" t="s">
        <v>363</v>
      </c>
      <c r="C84" s="212">
        <v>3304.06255403</v>
      </c>
      <c r="D84" s="212">
        <v>1328.44453108</v>
      </c>
      <c r="E84" s="213">
        <v>1.4871663639157</v>
      </c>
      <c r="F84" s="212">
        <v>1975.61802295</v>
      </c>
    </row>
    <row r="85" spans="1:6" customHeight="1" ht="14.45">
      <c r="A85" s="301"/>
      <c r="B85" s="150" t="s">
        <v>364</v>
      </c>
      <c r="C85" s="212">
        <v>5003.9133104444</v>
      </c>
      <c r="D85" s="212">
        <v>5071.6113836552</v>
      </c>
      <c r="E85" s="213">
        <v>-0.01334843466693</v>
      </c>
      <c r="F85" s="212">
        <v>-67.698073210781</v>
      </c>
    </row>
    <row r="86" spans="1:6" customHeight="1" ht="14.45">
      <c r="A86" s="301"/>
      <c r="B86" s="150"/>
      <c r="C86" s="152"/>
      <c r="D86" s="152"/>
      <c r="E86" s="154"/>
      <c r="F86" s="152"/>
    </row>
    <row r="87" spans="1:6" customHeight="1" ht="14.45">
      <c r="A87" s="301"/>
      <c r="B87" s="84" t="s">
        <v>33</v>
      </c>
      <c r="C87" s="155" t="s">
        <v>117</v>
      </c>
      <c r="D87" s="155" t="s">
        <v>339</v>
      </c>
      <c r="E87" s="161" t="s">
        <v>16</v>
      </c>
      <c r="F87" s="155" t="s">
        <v>17</v>
      </c>
    </row>
    <row r="88" spans="1:6" customHeight="1" ht="14.45">
      <c r="A88" s="301"/>
      <c r="B88" s="60" t="s">
        <v>365</v>
      </c>
      <c r="C88" s="227">
        <v>343429.05917366</v>
      </c>
      <c r="D88" s="227">
        <v>340165.46323735</v>
      </c>
      <c r="E88" s="213">
        <v>0.009594142524789</v>
      </c>
      <c r="F88" s="227">
        <v>3263.59593631</v>
      </c>
    </row>
    <row r="89" spans="1:6" customHeight="1" ht="14.45">
      <c r="A89" s="301"/>
      <c r="B89" s="11" t="s">
        <v>166</v>
      </c>
      <c r="C89" s="207">
        <v>228177.311036</v>
      </c>
      <c r="D89" s="207">
        <v>226632.876975</v>
      </c>
      <c r="E89" s="154">
        <v>0.0068146955623318</v>
      </c>
      <c r="F89" s="207">
        <v>1544.434061</v>
      </c>
    </row>
    <row r="90" spans="1:6" customHeight="1" ht="14.45">
      <c r="A90" s="301"/>
      <c r="B90" s="11" t="s">
        <v>165</v>
      </c>
      <c r="C90" s="207">
        <v>20784.8729659</v>
      </c>
      <c r="D90" s="207">
        <v>20728.8115419</v>
      </c>
      <c r="E90" s="154">
        <v>0.0027045170383588</v>
      </c>
      <c r="F90" s="207">
        <v>56.061424</v>
      </c>
    </row>
    <row r="91" spans="1:6" customHeight="1" ht="14.45">
      <c r="A91" s="301"/>
      <c r="B91" s="11" t="s">
        <v>47</v>
      </c>
      <c r="C91" s="207">
        <v>94466.87517176</v>
      </c>
      <c r="D91" s="207">
        <v>92916.77472045</v>
      </c>
      <c r="E91" s="154">
        <v>0.016682676039645</v>
      </c>
      <c r="F91" s="207">
        <v>1550.10045131</v>
      </c>
    </row>
    <row r="92" spans="1:6" customHeight="1" ht="14.45">
      <c r="A92" s="301"/>
      <c r="B92" s="199" t="s">
        <v>362</v>
      </c>
      <c r="C92" s="207">
        <v>94279.87517176</v>
      </c>
      <c r="D92" s="207">
        <v>92803.77472045</v>
      </c>
      <c r="E92" s="154">
        <v>0.015905607888864</v>
      </c>
      <c r="F92" s="207">
        <v>1476.10045131</v>
      </c>
    </row>
    <row r="93" spans="1:6" customHeight="1" ht="14.45">
      <c r="A93" s="301"/>
      <c r="B93" s="85" t="s">
        <v>363</v>
      </c>
      <c r="C93" s="207">
        <v>187</v>
      </c>
      <c r="D93" s="207">
        <v>113</v>
      </c>
      <c r="E93" s="154">
        <v>0.65486725663717</v>
      </c>
      <c r="F93" s="207">
        <v>74</v>
      </c>
    </row>
    <row r="94" spans="1:6" customHeight="1" ht="14.45">
      <c r="A94" s="301"/>
      <c r="B94" s="85"/>
      <c r="C94" s="207"/>
      <c r="D94" s="207"/>
      <c r="E94" s="154"/>
      <c r="F94" s="207"/>
    </row>
    <row r="95" spans="1:6" customHeight="1" ht="14.45">
      <c r="A95" s="301"/>
      <c r="B95" s="60" t="s">
        <v>366</v>
      </c>
      <c r="C95" s="227"/>
      <c r="D95" s="227"/>
      <c r="E95" s="213"/>
      <c r="F95" s="227"/>
    </row>
    <row r="96" spans="1:6" customHeight="1" ht="14.45">
      <c r="A96" s="301"/>
      <c r="B96" s="11" t="s">
        <v>166</v>
      </c>
      <c r="C96" s="207">
        <v>25.269</v>
      </c>
      <c r="D96" s="207">
        <v>19.076</v>
      </c>
      <c r="E96" s="154">
        <v>0.32464877332774</v>
      </c>
      <c r="F96" s="207">
        <v>6.193</v>
      </c>
    </row>
    <row r="97" spans="1:6" customHeight="1" ht="14.45">
      <c r="A97" s="301"/>
      <c r="B97" s="200" t="s">
        <v>165</v>
      </c>
      <c r="C97" s="207">
        <v>6.881</v>
      </c>
      <c r="D97" s="207">
        <v>6.881</v>
      </c>
      <c r="E97" s="154">
        <v>0</v>
      </c>
      <c r="F97" s="207">
        <v>0</v>
      </c>
    </row>
    <row r="98" spans="1:6" customHeight="1" ht="14.45">
      <c r="A98" s="301"/>
      <c r="B98" s="200"/>
      <c r="C98" s="207"/>
      <c r="D98" s="207"/>
      <c r="E98" s="154"/>
      <c r="F98" s="207"/>
    </row>
    <row r="99" spans="1:6" customHeight="1" ht="14.45">
      <c r="A99" s="301"/>
      <c r="B99" s="60" t="s">
        <v>367</v>
      </c>
      <c r="C99" s="227"/>
      <c r="D99" s="227"/>
      <c r="E99" s="213"/>
      <c r="F99" s="227"/>
    </row>
    <row r="100" spans="1:6" customHeight="1" ht="14.45">
      <c r="A100" s="301"/>
      <c r="B100" s="11" t="s">
        <v>166</v>
      </c>
      <c r="C100" s="207">
        <v>2942.475</v>
      </c>
      <c r="D100" s="207">
        <v>2283.349</v>
      </c>
      <c r="E100" s="154">
        <v>0.28866634053752</v>
      </c>
      <c r="F100" s="207">
        <v>659.126</v>
      </c>
    </row>
    <row r="101" spans="1:6" customHeight="1" ht="14.45">
      <c r="A101" s="301"/>
      <c r="B101" s="128" t="s">
        <v>368</v>
      </c>
      <c r="C101" s="154">
        <v>0.46702935223074</v>
      </c>
      <c r="D101" s="154">
        <v>0.36518573405587</v>
      </c>
      <c r="E101" s="154">
        <v>0.27888169957724</v>
      </c>
      <c r="F101" s="152" t="s">
        <v>369</v>
      </c>
    </row>
    <row r="102" spans="1:6" customHeight="1" ht="14.45">
      <c r="A102" s="301"/>
      <c r="B102" s="11" t="s">
        <v>165</v>
      </c>
      <c r="C102" s="152">
        <v>666.084</v>
      </c>
      <c r="D102" s="152">
        <v>665.106</v>
      </c>
      <c r="E102" s="154">
        <v>0.001470442305437</v>
      </c>
      <c r="F102" s="152">
        <v>0.97799999999995</v>
      </c>
    </row>
    <row r="103" spans="1:6" customHeight="1" ht="14.45">
      <c r="A103" s="301"/>
      <c r="B103" s="11"/>
      <c r="C103" s="152"/>
      <c r="D103" s="152"/>
      <c r="E103" s="154"/>
      <c r="F103" s="152"/>
    </row>
    <row r="104" spans="1:6" customHeight="1" ht="14.45">
      <c r="A104" s="301"/>
      <c r="B104" s="84" t="s">
        <v>271</v>
      </c>
      <c r="C104" s="155" t="s">
        <v>117</v>
      </c>
      <c r="D104" s="155" t="s">
        <v>339</v>
      </c>
      <c r="E104" s="161" t="s">
        <v>16</v>
      </c>
      <c r="F104" s="155" t="s">
        <v>17</v>
      </c>
    </row>
    <row r="105" spans="1:6" customHeight="1" ht="14.45">
      <c r="A105" s="301"/>
      <c r="B105" s="60" t="s">
        <v>166</v>
      </c>
      <c r="C105" s="227">
        <v>6300.407</v>
      </c>
      <c r="D105" s="227">
        <v>6252.569</v>
      </c>
      <c r="E105" s="213">
        <v>0.0076509351596119</v>
      </c>
      <c r="F105" s="227">
        <v>47.838</v>
      </c>
    </row>
    <row r="106" spans="1:6" customHeight="1" ht="14.45">
      <c r="A106" s="301"/>
      <c r="B106" s="126" t="s">
        <v>370</v>
      </c>
      <c r="C106" s="207">
        <v>25.561</v>
      </c>
      <c r="D106" s="207">
        <v>25.258</v>
      </c>
      <c r="E106" s="154">
        <v>0.011996199224008</v>
      </c>
      <c r="F106" s="207">
        <v>0.303</v>
      </c>
    </row>
    <row r="107" spans="1:6" customHeight="1" ht="14.45">
      <c r="A107" s="301"/>
      <c r="B107" s="126" t="s">
        <v>371</v>
      </c>
      <c r="C107" s="207">
        <v>37.317</v>
      </c>
      <c r="D107" s="207">
        <v>36.808</v>
      </c>
      <c r="E107" s="154">
        <v>0.0138285155401</v>
      </c>
      <c r="F107" s="207">
        <v>0.509</v>
      </c>
    </row>
    <row r="108" spans="1:6" customHeight="1" ht="14.45">
      <c r="A108" s="301"/>
      <c r="B108" s="126" t="s">
        <v>359</v>
      </c>
      <c r="C108" s="207">
        <v>6237.529</v>
      </c>
      <c r="D108" s="207">
        <v>6190.503</v>
      </c>
      <c r="E108" s="154">
        <v>0.0075964747937285</v>
      </c>
      <c r="F108" s="207">
        <v>47.026000000001</v>
      </c>
    </row>
    <row r="109" spans="1:6" customHeight="1" ht="14.45">
      <c r="A109" s="301"/>
      <c r="B109" s="60" t="s">
        <v>165</v>
      </c>
      <c r="C109" s="227">
        <v>669.105</v>
      </c>
      <c r="D109" s="227">
        <v>667.572</v>
      </c>
      <c r="E109" s="213">
        <v>0.0022963815139041</v>
      </c>
      <c r="F109" s="227">
        <v>1.533</v>
      </c>
    </row>
    <row r="110" spans="1:6" customHeight="1" ht="14.45">
      <c r="A110" s="301"/>
      <c r="B110" s="126" t="s">
        <v>358</v>
      </c>
      <c r="C110" s="207">
        <v>1.37</v>
      </c>
      <c r="D110" s="207">
        <v>1.152</v>
      </c>
      <c r="E110" s="154">
        <v>0.18923611111111</v>
      </c>
      <c r="F110" s="207">
        <v>0.218</v>
      </c>
    </row>
    <row r="111" spans="1:6" customHeight="1" ht="14.45">
      <c r="A111" s="301"/>
      <c r="B111" s="126" t="s">
        <v>359</v>
      </c>
      <c r="C111" s="207">
        <v>667.735</v>
      </c>
      <c r="D111" s="207">
        <v>666.42</v>
      </c>
      <c r="E111" s="154">
        <v>0.0019732300951354</v>
      </c>
      <c r="F111" s="207">
        <v>1.3150000000001</v>
      </c>
    </row>
    <row r="112" spans="1:6" customHeight="1" ht="14.45">
      <c r="A112" s="301"/>
      <c r="B112" s="60" t="s">
        <v>47</v>
      </c>
      <c r="C112" s="227">
        <v>3538.372</v>
      </c>
      <c r="D112" s="227">
        <v>3469.559</v>
      </c>
      <c r="E112" s="213">
        <v>0.019833356342982</v>
      </c>
      <c r="F112" s="227">
        <v>68.813</v>
      </c>
    </row>
    <row r="113" spans="1:6" customHeight="1" ht="14.45">
      <c r="A113" s="301"/>
      <c r="B113" s="126" t="s">
        <v>272</v>
      </c>
      <c r="C113" s="207">
        <v>1946.399</v>
      </c>
      <c r="D113" s="207">
        <v>1899.646</v>
      </c>
      <c r="E113" s="154">
        <v>0.024611427602827</v>
      </c>
      <c r="F113" s="207">
        <v>46.753</v>
      </c>
    </row>
    <row r="114" spans="1:6" customHeight="1" ht="14.45">
      <c r="A114" s="301"/>
      <c r="B114" s="126" t="s">
        <v>273</v>
      </c>
      <c r="C114" s="207">
        <v>1591.973</v>
      </c>
      <c r="D114" s="207">
        <v>1569.913</v>
      </c>
      <c r="E114" s="154">
        <v>0.014051734076984</v>
      </c>
      <c r="F114" s="207">
        <v>22.06</v>
      </c>
    </row>
    <row r="115" spans="1:6" customHeight="1" ht="14.45">
      <c r="A115" s="301"/>
      <c r="B115" s="150" t="s">
        <v>350</v>
      </c>
      <c r="C115" s="227">
        <v>10507.884</v>
      </c>
      <c r="D115" s="227">
        <v>10389.7</v>
      </c>
      <c r="E115" s="213">
        <v>0.01137511188966</v>
      </c>
      <c r="F115" s="227">
        <v>118.184</v>
      </c>
    </row>
    <row r="116" spans="1:6" customHeight="1" ht="14.45">
      <c r="A116" s="301"/>
      <c r="B116" s="150"/>
      <c r="C116" s="152"/>
      <c r="D116" s="152"/>
      <c r="E116" s="154"/>
      <c r="F116" s="152"/>
    </row>
    <row r="117" spans="1:6" customHeight="1" ht="14.45">
      <c r="A117" s="301"/>
      <c r="B117" s="84" t="s">
        <v>372</v>
      </c>
      <c r="C117" s="155" t="s">
        <v>0</v>
      </c>
      <c r="D117" s="155" t="s">
        <v>5</v>
      </c>
      <c r="E117" s="161" t="s">
        <v>16</v>
      </c>
      <c r="F117" s="155" t="s">
        <v>17</v>
      </c>
    </row>
    <row r="118" spans="1:6" customHeight="1" ht="14.45">
      <c r="A118" s="301"/>
      <c r="B118" s="60" t="s">
        <v>373</v>
      </c>
      <c r="C118" s="154"/>
      <c r="D118" s="154"/>
      <c r="E118" s="154"/>
      <c r="F118" s="152"/>
    </row>
    <row r="119" spans="1:6" customHeight="1" ht="14.45">
      <c r="A119" s="301"/>
      <c r="B119" s="11" t="s">
        <v>166</v>
      </c>
      <c r="C119" s="154">
        <v>0.09943956044244</v>
      </c>
      <c r="D119" s="154">
        <v>0.099861808180815</v>
      </c>
      <c r="E119" s="154">
        <v>-0.0042283205768734</v>
      </c>
      <c r="F119" s="152" t="s">
        <v>374</v>
      </c>
    </row>
    <row r="120" spans="1:6" customHeight="1" ht="14.45">
      <c r="A120" s="301"/>
      <c r="B120" s="11" t="s">
        <v>165</v>
      </c>
      <c r="C120" s="154">
        <v>0.040032873355179</v>
      </c>
      <c r="D120" s="154">
        <v>0.039184225566159</v>
      </c>
      <c r="E120" s="154">
        <v>0.021657893623223</v>
      </c>
      <c r="F120" s="152" t="s">
        <v>375</v>
      </c>
    </row>
    <row r="121" spans="1:6" customHeight="1" ht="14.45">
      <c r="A121" s="301"/>
      <c r="B121" s="11" t="s">
        <v>47</v>
      </c>
      <c r="C121" s="154">
        <v>0</v>
      </c>
      <c r="D121" s="154">
        <v>0</v>
      </c>
      <c r="E121" s="154">
        <v>0</v>
      </c>
      <c r="F121" s="152">
        <v>0</v>
      </c>
    </row>
    <row r="122" spans="1:6" customHeight="1" ht="14.45">
      <c r="A122" s="301"/>
      <c r="B122" s="199" t="s">
        <v>272</v>
      </c>
      <c r="C122" s="154">
        <v>0.08331887</v>
      </c>
      <c r="D122" s="154">
        <v>0.08278243</v>
      </c>
      <c r="E122" s="154">
        <v>0.0064801190300889</v>
      </c>
      <c r="F122" s="152" t="s">
        <v>375</v>
      </c>
    </row>
    <row r="123" spans="1:6" customHeight="1" ht="14.45">
      <c r="A123" s="301"/>
      <c r="B123" s="129" t="s">
        <v>376</v>
      </c>
      <c r="C123" s="154">
        <v>0.05489274</v>
      </c>
      <c r="D123" s="154">
        <v>0.05615986</v>
      </c>
      <c r="E123" s="154">
        <v>-0.022562734308811</v>
      </c>
      <c r="F123" s="152" t="s">
        <v>377</v>
      </c>
    </row>
    <row r="124" spans="1:6" customHeight="1" ht="14.45">
      <c r="A124" s="301"/>
      <c r="B124" s="129" t="s">
        <v>378</v>
      </c>
      <c r="C124" s="154">
        <v>0.02842613</v>
      </c>
      <c r="D124" s="154">
        <v>0.02662257</v>
      </c>
      <c r="E124" s="154">
        <v>0.067745525694927</v>
      </c>
      <c r="F124" s="152" t="s">
        <v>379</v>
      </c>
    </row>
    <row r="125" spans="1:6" customHeight="1" ht="14.45">
      <c r="A125" s="301"/>
      <c r="B125" s="19" t="s">
        <v>273</v>
      </c>
      <c r="C125" s="154">
        <v>0.12823879</v>
      </c>
      <c r="D125" s="154">
        <v>0.12459388</v>
      </c>
      <c r="E125" s="154">
        <v>0.029254326135441</v>
      </c>
      <c r="F125" s="152" t="s">
        <v>380</v>
      </c>
    </row>
    <row r="126" spans="1:6" customHeight="1" ht="14.45">
      <c r="A126" s="301"/>
      <c r="B126" s="125" t="s">
        <v>376</v>
      </c>
      <c r="C126" s="154">
        <v>0.08233751</v>
      </c>
      <c r="D126" s="154">
        <v>0.07632938</v>
      </c>
      <c r="E126" s="154">
        <v>0.078713203225285</v>
      </c>
      <c r="F126" s="152" t="s">
        <v>381</v>
      </c>
    </row>
    <row r="127" spans="1:6" customHeight="1" ht="14.45">
      <c r="A127" s="301"/>
      <c r="B127" s="125" t="s">
        <v>378</v>
      </c>
      <c r="C127" s="154">
        <v>0.04590128</v>
      </c>
      <c r="D127" s="154">
        <v>0.0482645</v>
      </c>
      <c r="E127" s="154">
        <v>-0.048963938298335</v>
      </c>
      <c r="F127" s="152" t="s">
        <v>382</v>
      </c>
    </row>
    <row r="128" spans="1:6" customHeight="1" ht="14.45">
      <c r="A128" s="301"/>
      <c r="B128" s="125"/>
      <c r="C128" s="154"/>
      <c r="D128" s="154"/>
      <c r="E128" s="154"/>
      <c r="F128" s="152"/>
    </row>
    <row r="129" spans="1:6" customHeight="1" ht="14.45">
      <c r="A129" s="301"/>
      <c r="B129" s="281" t="s">
        <v>383</v>
      </c>
      <c r="C129" s="154"/>
      <c r="D129" s="154"/>
      <c r="E129" s="154"/>
      <c r="F129" s="152"/>
    </row>
    <row r="130" spans="1:6" customHeight="1" ht="14.45">
      <c r="A130" s="301"/>
      <c r="B130" s="280" t="s">
        <v>166</v>
      </c>
      <c r="C130" s="154">
        <v>0.48689765950689</v>
      </c>
      <c r="D130" s="154">
        <v>0.39552339508681</v>
      </c>
      <c r="E130" s="154">
        <v>0.23102113694191</v>
      </c>
      <c r="F130" s="152" t="s">
        <v>384</v>
      </c>
    </row>
    <row r="131" spans="1:6" customHeight="1" ht="14.45">
      <c r="A131" s="301"/>
      <c r="B131" s="280" t="s">
        <v>165</v>
      </c>
      <c r="C131" s="154">
        <v>0.96979175620598</v>
      </c>
      <c r="D131" s="154">
        <v>0.99292855141178</v>
      </c>
      <c r="E131" s="154">
        <v>-0.023301571067636</v>
      </c>
      <c r="F131" s="152" t="s">
        <v>385</v>
      </c>
    </row>
    <row r="132" spans="1:6" customHeight="1" ht="14.45">
      <c r="A132" s="301"/>
      <c r="B132" s="280"/>
      <c r="C132" s="154"/>
      <c r="D132" s="154"/>
      <c r="E132" s="154"/>
      <c r="F132" s="152"/>
    </row>
    <row r="133" spans="1:6" customHeight="1" ht="14.45">
      <c r="A133" s="301"/>
      <c r="B133" s="60" t="s">
        <v>386</v>
      </c>
      <c r="C133" s="212"/>
      <c r="D133" s="212"/>
      <c r="E133" s="213"/>
      <c r="F133" s="212"/>
    </row>
    <row r="134" spans="1:6" customHeight="1" ht="14.45">
      <c r="A134" s="301"/>
      <c r="B134" s="11" t="s">
        <v>166</v>
      </c>
      <c r="C134" s="154">
        <v>0.73158098122172</v>
      </c>
      <c r="D134" s="154">
        <v>0.7</v>
      </c>
      <c r="E134" s="154">
        <v>0.045115687459602</v>
      </c>
      <c r="F134" s="152" t="s">
        <v>387</v>
      </c>
    </row>
    <row r="135" spans="1:6" customHeight="1" ht="14.45">
      <c r="A135" s="301"/>
      <c r="B135" s="201" t="s">
        <v>165</v>
      </c>
      <c r="C135" s="154">
        <v>1</v>
      </c>
      <c r="D135" s="154">
        <v>1</v>
      </c>
      <c r="E135" s="154">
        <v>0</v>
      </c>
      <c r="F135" s="152" t="s">
        <v>374</v>
      </c>
    </row>
    <row r="136" spans="1:6" customHeight="1" ht="14.45">
      <c r="A136" s="301"/>
      <c r="B136" s="201"/>
      <c r="C136" s="152"/>
      <c r="D136" s="152"/>
      <c r="E136" s="154"/>
      <c r="F136" s="152"/>
    </row>
    <row r="137" spans="1:6" customHeight="1" ht="14.45">
      <c r="A137" s="301"/>
      <c r="B137" s="84" t="s">
        <v>267</v>
      </c>
      <c r="C137" s="155" t="s">
        <v>0</v>
      </c>
      <c r="D137" s="155" t="s">
        <v>5</v>
      </c>
      <c r="E137" s="161" t="s">
        <v>16</v>
      </c>
      <c r="F137" s="155" t="s">
        <v>353</v>
      </c>
    </row>
    <row r="138" spans="1:6" customHeight="1" ht="14.45">
      <c r="A138" s="301"/>
      <c r="B138" s="60" t="s">
        <v>166</v>
      </c>
      <c r="C138" s="227">
        <v>21476.973095325</v>
      </c>
      <c r="D138" s="227">
        <v>22644.568439716</v>
      </c>
      <c r="E138" s="213">
        <v>-0.051561828060425</v>
      </c>
      <c r="F138" s="227">
        <v>-1167.5953443912</v>
      </c>
    </row>
    <row r="139" spans="1:6" customHeight="1" ht="14.45">
      <c r="A139" s="301"/>
      <c r="B139" s="126" t="s">
        <v>388</v>
      </c>
      <c r="C139" s="207">
        <v>1194.655651</v>
      </c>
      <c r="D139" s="207">
        <v>1224.219003</v>
      </c>
      <c r="E139" s="154">
        <v>-0.02414874456903</v>
      </c>
      <c r="F139" s="207">
        <v>-29.563352</v>
      </c>
    </row>
    <row r="140" spans="1:6" customHeight="1" ht="14.45">
      <c r="A140" s="301"/>
      <c r="B140" s="126" t="s">
        <v>358</v>
      </c>
      <c r="C140" s="207">
        <v>9866.7746719825</v>
      </c>
      <c r="D140" s="207">
        <v>10791.782912627</v>
      </c>
      <c r="E140" s="154">
        <v>-0.085714126028419</v>
      </c>
      <c r="F140" s="207">
        <v>-925.00824064423</v>
      </c>
    </row>
    <row r="141" spans="1:6" customHeight="1" ht="14.45">
      <c r="A141" s="301"/>
      <c r="B141" s="126" t="s">
        <v>359</v>
      </c>
      <c r="C141" s="207">
        <v>10415.542772343</v>
      </c>
      <c r="D141" s="207">
        <v>10628.56652409</v>
      </c>
      <c r="E141" s="154">
        <v>-0.020042566536525</v>
      </c>
      <c r="F141" s="207">
        <v>-213.02375174695</v>
      </c>
    </row>
    <row r="142" spans="1:6" customHeight="1" ht="14.45">
      <c r="A142" s="301"/>
      <c r="B142" s="60" t="s">
        <v>165</v>
      </c>
      <c r="C142" s="227">
        <v>3752.340917049</v>
      </c>
      <c r="D142" s="227">
        <v>4246.6726437654</v>
      </c>
      <c r="E142" s="213">
        <v>-0.11640448138665</v>
      </c>
      <c r="F142" s="227">
        <v>-494.33172671639</v>
      </c>
    </row>
    <row r="143" spans="1:6" customHeight="1" ht="14.45">
      <c r="A143" s="301"/>
      <c r="B143" s="126" t="s">
        <v>358</v>
      </c>
      <c r="C143" s="207">
        <v>2697.318335</v>
      </c>
      <c r="D143" s="207">
        <v>3125.7610069298</v>
      </c>
      <c r="E143" s="154">
        <v>-0.13706827584705</v>
      </c>
      <c r="F143" s="207">
        <v>-428.44267192982</v>
      </c>
    </row>
    <row r="144" spans="1:6" customHeight="1" ht="14.45">
      <c r="A144" s="301"/>
      <c r="B144" s="126" t="s">
        <v>359</v>
      </c>
      <c r="C144" s="207">
        <v>1055.022582049</v>
      </c>
      <c r="D144" s="207">
        <v>1120.9116368356</v>
      </c>
      <c r="E144" s="154">
        <v>-0.058781667190627</v>
      </c>
      <c r="F144" s="207">
        <v>-65.88905478657</v>
      </c>
    </row>
    <row r="145" spans="1:6" customHeight="1" ht="14.45">
      <c r="A145" s="301"/>
      <c r="B145" s="60" t="s">
        <v>47</v>
      </c>
      <c r="C145" s="227">
        <v>11867.689655717</v>
      </c>
      <c r="D145" s="227">
        <v>12945.920388598</v>
      </c>
      <c r="E145" s="213">
        <v>-0.083287298277442</v>
      </c>
      <c r="F145" s="227">
        <v>-1078.2307328812</v>
      </c>
    </row>
    <row r="146" spans="1:6" customHeight="1" ht="14.45">
      <c r="A146" s="301"/>
      <c r="B146" s="126" t="s">
        <v>389</v>
      </c>
      <c r="C146" s="207">
        <v>5241.6634681336</v>
      </c>
      <c r="D146" s="207">
        <v>5672.208555403</v>
      </c>
      <c r="E146" s="154">
        <v>-0.075904311885586</v>
      </c>
      <c r="F146" s="207">
        <v>-430.5450872694</v>
      </c>
    </row>
    <row r="147" spans="1:6" customHeight="1" ht="14.45">
      <c r="A147" s="301"/>
      <c r="B147" s="126" t="s">
        <v>390</v>
      </c>
      <c r="C147" s="207">
        <v>664.917755608</v>
      </c>
      <c r="D147" s="207">
        <v>870.858218917</v>
      </c>
      <c r="E147" s="154">
        <v>-0.2364798986052</v>
      </c>
      <c r="F147" s="207">
        <v>-205.940463309</v>
      </c>
    </row>
    <row r="148" spans="1:6" customHeight="1" ht="14.45">
      <c r="A148" s="301"/>
      <c r="B148" s="126" t="s">
        <v>391</v>
      </c>
      <c r="C148" s="207">
        <v>5961.108431975</v>
      </c>
      <c r="D148" s="207">
        <v>6402.8536142778</v>
      </c>
      <c r="E148" s="154">
        <v>-0.06899192280731</v>
      </c>
      <c r="F148" s="207">
        <v>-441.74518230276</v>
      </c>
    </row>
    <row r="149" spans="1:6" customHeight="1" ht="14.45">
      <c r="A149" s="301"/>
      <c r="B149" s="150" t="s">
        <v>350</v>
      </c>
      <c r="C149" s="227">
        <v>37097.003668091</v>
      </c>
      <c r="D149" s="227">
        <v>39833.435835885</v>
      </c>
      <c r="E149" s="213">
        <v>-0.068696865092651</v>
      </c>
      <c r="F149" s="227">
        <v>-2736.4321677946</v>
      </c>
    </row>
    <row r="150" spans="1:6" customHeight="1" ht="14.45">
      <c r="A150" s="283"/>
      <c r="B150" s="60"/>
      <c r="C150" s="282"/>
      <c r="D150" s="282"/>
      <c r="E150" s="282"/>
      <c r="F150" s="282"/>
    </row>
    <row r="151" spans="1:6" customHeight="1" ht="14.45">
      <c r="A151" s="283"/>
      <c r="B151" s="60"/>
      <c r="C151" s="284"/>
      <c r="D151" s="284"/>
      <c r="E151" s="285"/>
      <c r="F151" s="28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1"/>
    <mergeCell ref="A77:A14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6"/>
  <sheetViews>
    <sheetView tabSelected="0" workbookViewId="0" zoomScale="80" zoomScaleNormal="80" showGridLines="false" showRowColHeaders="1">
      <selection activeCell="A1" sqref="A1"/>
    </sheetView>
  </sheetViews>
  <sheetFormatPr defaultRowHeight="14.4" outlineLevelRow="0" outlineLevelCol="0"/>
  <cols>
    <col min="2" max="2" width="81" customWidth="true" style="0"/>
    <col min="3" max="3" width="26.140625" customWidth="true" style="162"/>
    <col min="4" max="4" width="8.85546875" customWidth="true" style="162"/>
    <col min="5" max="5" width="8.85546875" customWidth="true" style="162"/>
    <col min="6" max="6" width="8.85546875" customWidth="true" style="162"/>
  </cols>
  <sheetData>
    <row r="1" spans="1:6" customHeight="1" ht="31.5">
      <c r="A1" s="144" t="s">
        <v>2</v>
      </c>
      <c r="B1" s="202" t="s">
        <v>392</v>
      </c>
    </row>
    <row r="2" spans="1:6" customHeight="1" ht="14.45">
      <c r="A2" s="303">
        <v>27</v>
      </c>
      <c r="B2" s="130" t="s">
        <v>393</v>
      </c>
      <c r="C2" s="249"/>
      <c r="D2" s="249"/>
      <c r="E2" s="249"/>
      <c r="F2" s="249"/>
    </row>
    <row r="3" spans="1:6" customHeight="1" ht="14.45">
      <c r="A3" s="303"/>
      <c r="B3" s="130"/>
      <c r="C3" s="249" t="s">
        <v>117</v>
      </c>
      <c r="D3" s="249" t="s">
        <v>339</v>
      </c>
      <c r="E3" s="249" t="s">
        <v>16</v>
      </c>
      <c r="F3" s="249" t="s">
        <v>340</v>
      </c>
    </row>
    <row r="4" spans="1:6" customHeight="1" ht="14.45">
      <c r="A4" s="303"/>
      <c r="B4" s="84" t="s">
        <v>148</v>
      </c>
      <c r="C4" s="250">
        <v>550.0462121</v>
      </c>
      <c r="D4" s="250">
        <v>371.19121211</v>
      </c>
      <c r="E4" s="251">
        <v>0.48184060978523</v>
      </c>
      <c r="F4" s="250">
        <v>178.85499999</v>
      </c>
    </row>
    <row r="5" spans="1:6" customHeight="1" ht="14.45">
      <c r="A5" s="303"/>
      <c r="B5" s="131" t="s">
        <v>165</v>
      </c>
      <c r="C5" s="152">
        <v>151.76371211</v>
      </c>
      <c r="D5" s="152">
        <v>151.76371211</v>
      </c>
      <c r="E5" s="154">
        <v>0</v>
      </c>
      <c r="F5" s="152">
        <v>0</v>
      </c>
    </row>
    <row r="6" spans="1:6" customHeight="1" ht="14.45">
      <c r="A6" s="303"/>
      <c r="B6" s="131" t="s">
        <v>161</v>
      </c>
      <c r="C6" s="152">
        <v>398.28249999</v>
      </c>
      <c r="D6" s="152">
        <v>219.4275</v>
      </c>
      <c r="E6" s="154">
        <v>0</v>
      </c>
      <c r="F6" s="152">
        <v>0</v>
      </c>
    </row>
    <row r="7" spans="1:6" customHeight="1" ht="14.45">
      <c r="A7" s="303"/>
      <c r="B7" s="131" t="s">
        <v>35</v>
      </c>
      <c r="C7" s="152">
        <v>0</v>
      </c>
      <c r="D7" s="152">
        <v>0</v>
      </c>
      <c r="E7" s="154">
        <v>0</v>
      </c>
      <c r="F7" s="152">
        <v>0</v>
      </c>
    </row>
    <row r="8" spans="1:6" customHeight="1" ht="14.45">
      <c r="A8" s="303"/>
      <c r="B8" s="84" t="s">
        <v>149</v>
      </c>
      <c r="C8" s="250">
        <v>551.255</v>
      </c>
      <c r="D8" s="250">
        <v>539.30833333</v>
      </c>
      <c r="E8" s="251">
        <v>0.022151830282752</v>
      </c>
      <c r="F8" s="250">
        <v>11.94666667</v>
      </c>
    </row>
    <row r="9" spans="1:6" customHeight="1" ht="14.45">
      <c r="A9" s="303"/>
      <c r="B9" s="19" t="s">
        <v>32</v>
      </c>
      <c r="C9" s="152">
        <v>551.255</v>
      </c>
      <c r="D9" s="152">
        <v>539.30833333</v>
      </c>
      <c r="E9" s="154">
        <v>0</v>
      </c>
      <c r="F9" s="152">
        <v>0</v>
      </c>
    </row>
    <row r="10" spans="1:6" customHeight="1" ht="14.45">
      <c r="A10" s="303"/>
      <c r="B10" s="19" t="s">
        <v>33</v>
      </c>
      <c r="C10" s="152">
        <v>0</v>
      </c>
      <c r="D10" s="152">
        <v>0</v>
      </c>
      <c r="E10" s="154">
        <v>0</v>
      </c>
      <c r="F10" s="152">
        <v>0</v>
      </c>
    </row>
    <row r="11" spans="1:6" customHeight="1" ht="14.45">
      <c r="A11" s="303"/>
      <c r="B11" s="84" t="s">
        <v>394</v>
      </c>
      <c r="C11" s="250">
        <v>9.65024</v>
      </c>
      <c r="D11" s="250">
        <v>9.65024</v>
      </c>
      <c r="E11" s="251">
        <v>0</v>
      </c>
      <c r="F11" s="250">
        <v>0</v>
      </c>
    </row>
    <row r="12" spans="1:6" customHeight="1" ht="14.45">
      <c r="A12" s="303"/>
      <c r="B12" s="85" t="s">
        <v>395</v>
      </c>
      <c r="C12" s="152">
        <v>9.65024</v>
      </c>
      <c r="D12" s="152">
        <v>9.65024</v>
      </c>
      <c r="E12" s="154">
        <v>0</v>
      </c>
      <c r="F12" s="152">
        <v>0</v>
      </c>
    </row>
    <row r="13" spans="1:6" customHeight="1" ht="14.45">
      <c r="A13" s="303"/>
      <c r="B13" s="85" t="s">
        <v>33</v>
      </c>
      <c r="C13" s="152">
        <v>0</v>
      </c>
      <c r="D13" s="152">
        <v>0</v>
      </c>
      <c r="E13" s="154">
        <v>0</v>
      </c>
      <c r="F13" s="152">
        <v>0</v>
      </c>
    </row>
    <row r="14" spans="1:6" customHeight="1" ht="14.45">
      <c r="A14" s="303"/>
      <c r="B14" s="85" t="s">
        <v>35</v>
      </c>
      <c r="C14" s="152">
        <v>0</v>
      </c>
      <c r="D14" s="152">
        <v>0</v>
      </c>
      <c r="E14" s="154">
        <v>0</v>
      </c>
      <c r="F14" s="152">
        <v>0</v>
      </c>
    </row>
    <row r="15" spans="1:6" customHeight="1" ht="14.45">
      <c r="A15" s="303"/>
      <c r="B15" s="132" t="s">
        <v>396</v>
      </c>
      <c r="C15" s="250">
        <v>0</v>
      </c>
      <c r="D15" s="250">
        <v>0</v>
      </c>
      <c r="E15" s="251">
        <v>0</v>
      </c>
      <c r="F15" s="250">
        <v>0</v>
      </c>
    </row>
    <row r="16" spans="1:6" customHeight="1" ht="14.45">
      <c r="A16" s="303"/>
      <c r="B16" s="132" t="s">
        <v>397</v>
      </c>
      <c r="C16" s="250">
        <v>0</v>
      </c>
      <c r="D16" s="250">
        <v>0</v>
      </c>
      <c r="E16" s="251">
        <v>0</v>
      </c>
      <c r="F16" s="250">
        <v>0</v>
      </c>
    </row>
    <row r="17" spans="1:6" customHeight="1" ht="14.45">
      <c r="A17" s="303"/>
      <c r="B17" s="101" t="s">
        <v>350</v>
      </c>
      <c r="C17" s="212">
        <v>1110.9514521</v>
      </c>
      <c r="D17" s="212">
        <v>920.14978544</v>
      </c>
      <c r="E17" s="213">
        <v>0.20735935570399</v>
      </c>
      <c r="F17" s="212">
        <v>190.80166666</v>
      </c>
    </row>
    <row r="18" spans="1:6" customHeight="1" ht="14.45">
      <c r="A18" s="303"/>
      <c r="B18" s="101"/>
      <c r="C18" s="152"/>
      <c r="D18" s="152"/>
      <c r="E18" s="154"/>
      <c r="F18" s="152"/>
    </row>
    <row r="19" spans="1:6" customHeight="1" ht="14.45">
      <c r="A19" s="303"/>
      <c r="B19" s="130" t="s">
        <v>398</v>
      </c>
      <c r="C19" s="302" t="s">
        <v>399</v>
      </c>
      <c r="D19" s="302"/>
      <c r="E19" s="302"/>
      <c r="F19" s="302"/>
    </row>
    <row r="20" spans="1:6" customHeight="1" ht="14.45">
      <c r="A20" s="303"/>
      <c r="B20" s="130"/>
      <c r="C20" s="250" t="s">
        <v>117</v>
      </c>
      <c r="D20" s="250" t="s">
        <v>339</v>
      </c>
      <c r="E20" s="251" t="s">
        <v>16</v>
      </c>
      <c r="F20" s="250" t="s">
        <v>340</v>
      </c>
    </row>
    <row r="21" spans="1:6" customHeight="1" ht="14.45">
      <c r="A21" s="303"/>
      <c r="B21" s="84" t="s">
        <v>148</v>
      </c>
      <c r="C21" s="250">
        <v>4124.833168298</v>
      </c>
      <c r="D21" s="250">
        <v>4765.487521993</v>
      </c>
      <c r="E21" s="251">
        <v>-0.13443626716854</v>
      </c>
      <c r="F21" s="250">
        <v>-640.654353695</v>
      </c>
    </row>
    <row r="22" spans="1:6" customHeight="1" ht="14.45">
      <c r="A22" s="303"/>
      <c r="B22" s="133" t="s">
        <v>400</v>
      </c>
      <c r="C22" s="212">
        <v>2230.223728298</v>
      </c>
      <c r="D22" s="212">
        <v>2783.145541993</v>
      </c>
      <c r="E22" s="213">
        <v>-0.19866794795757</v>
      </c>
      <c r="F22" s="212">
        <v>-552.921813695</v>
      </c>
    </row>
    <row r="23" spans="1:6" customHeight="1" ht="14.45">
      <c r="A23" s="303"/>
      <c r="B23" s="118" t="s">
        <v>46</v>
      </c>
      <c r="C23" s="152">
        <v>589.42975416</v>
      </c>
      <c r="D23" s="152">
        <v>853.44175416</v>
      </c>
      <c r="E23" s="154">
        <v>0</v>
      </c>
      <c r="F23" s="152">
        <v>0</v>
      </c>
    </row>
    <row r="24" spans="1:6" customHeight="1" ht="14.45">
      <c r="A24" s="303"/>
      <c r="B24" s="118" t="s">
        <v>164</v>
      </c>
      <c r="C24" s="152">
        <v>1210.2285</v>
      </c>
      <c r="D24" s="152">
        <v>1210.2285</v>
      </c>
      <c r="E24" s="154">
        <v>0</v>
      </c>
      <c r="F24" s="152">
        <v>0</v>
      </c>
    </row>
    <row r="25" spans="1:6" customHeight="1" ht="14.45">
      <c r="A25" s="303"/>
      <c r="B25" s="118" t="s">
        <v>401</v>
      </c>
      <c r="C25" s="152">
        <v>268.52007742</v>
      </c>
      <c r="D25" s="152">
        <v>557.429891115</v>
      </c>
      <c r="E25" s="154">
        <v>0</v>
      </c>
      <c r="F25" s="152">
        <v>0</v>
      </c>
    </row>
    <row r="26" spans="1:6" customHeight="1" ht="14.45">
      <c r="A26" s="303"/>
      <c r="B26" s="134" t="s">
        <v>47</v>
      </c>
      <c r="C26" s="152">
        <v>162.045396718</v>
      </c>
      <c r="D26" s="152">
        <v>162.045396718</v>
      </c>
      <c r="E26" s="154">
        <v>0</v>
      </c>
      <c r="F26" s="152">
        <v>0</v>
      </c>
    </row>
    <row r="27" spans="1:6" customHeight="1" ht="14.45">
      <c r="A27" s="303"/>
      <c r="B27" s="115" t="s">
        <v>402</v>
      </c>
      <c r="C27" s="212">
        <v>1894.60944</v>
      </c>
      <c r="D27" s="212">
        <v>1982.34198</v>
      </c>
      <c r="E27" s="213">
        <v>-0.044257015633599</v>
      </c>
      <c r="F27" s="212">
        <v>-87.73254</v>
      </c>
    </row>
    <row r="28" spans="1:6" customHeight="1" ht="14.45">
      <c r="A28" s="303"/>
      <c r="B28" s="84" t="s">
        <v>149</v>
      </c>
      <c r="C28" s="250">
        <v>1725.152164</v>
      </c>
      <c r="D28" s="250">
        <v>1734.43026</v>
      </c>
      <c r="E28" s="251">
        <v>-0.0053493623894685</v>
      </c>
      <c r="F28" s="250">
        <v>-9.278096</v>
      </c>
    </row>
    <row r="29" spans="1:6" customHeight="1" ht="14.45">
      <c r="A29" s="303"/>
      <c r="B29" s="133" t="s">
        <v>403</v>
      </c>
      <c r="C29" s="212">
        <v>597.8635</v>
      </c>
      <c r="D29" s="212">
        <v>597.8635</v>
      </c>
      <c r="E29" s="213">
        <v>0</v>
      </c>
      <c r="F29" s="212">
        <v>0</v>
      </c>
    </row>
    <row r="30" spans="1:6" customHeight="1" ht="14.45">
      <c r="A30" s="303"/>
      <c r="B30" s="134" t="s">
        <v>173</v>
      </c>
      <c r="C30" s="152">
        <v>597.8635</v>
      </c>
      <c r="D30" s="152">
        <v>597.8635</v>
      </c>
      <c r="E30" s="154">
        <v>0</v>
      </c>
      <c r="F30" s="152">
        <v>0</v>
      </c>
    </row>
    <row r="31" spans="1:6" customHeight="1" ht="14.45">
      <c r="A31" s="303"/>
      <c r="B31" s="134" t="s">
        <v>35</v>
      </c>
      <c r="C31" s="152">
        <v>0</v>
      </c>
      <c r="D31" s="152">
        <v>0</v>
      </c>
      <c r="E31" s="154">
        <v>0</v>
      </c>
      <c r="F31" s="152">
        <v>0</v>
      </c>
    </row>
    <row r="32" spans="1:6" customHeight="1" ht="14.45">
      <c r="A32" s="303"/>
      <c r="B32" s="133" t="s">
        <v>404</v>
      </c>
      <c r="C32" s="212">
        <v>1127.288664</v>
      </c>
      <c r="D32" s="212">
        <v>1136.56676</v>
      </c>
      <c r="E32" s="213">
        <v>-0.0081632653061224</v>
      </c>
      <c r="F32" s="212">
        <v>-9.278096</v>
      </c>
    </row>
    <row r="33" spans="1:6" customHeight="1" ht="14.45">
      <c r="A33" s="303"/>
      <c r="B33" s="84" t="s">
        <v>394</v>
      </c>
      <c r="C33" s="250">
        <v>115.333</v>
      </c>
      <c r="D33" s="250">
        <v>118.8877</v>
      </c>
      <c r="E33" s="251">
        <v>-0.029899644790841</v>
      </c>
      <c r="F33" s="250">
        <v>-3.5547</v>
      </c>
    </row>
    <row r="34" spans="1:6" customHeight="1" ht="14.45">
      <c r="A34" s="303"/>
      <c r="B34" s="101" t="s">
        <v>350</v>
      </c>
      <c r="C34" s="212">
        <v>5965.318332298</v>
      </c>
      <c r="D34" s="212">
        <v>6618.805481993</v>
      </c>
      <c r="E34" s="213">
        <v>-0.098731886210112</v>
      </c>
      <c r="F34" s="212">
        <v>-653.487149695</v>
      </c>
    </row>
    <row r="35" spans="1:6" customHeight="1" ht="14.45">
      <c r="A35" s="303"/>
      <c r="B35" s="101"/>
      <c r="C35" s="152"/>
      <c r="D35" s="152"/>
      <c r="E35" s="154"/>
      <c r="F35" s="152"/>
    </row>
    <row r="36" spans="1:6" customHeight="1" ht="14.45">
      <c r="A36" s="303"/>
      <c r="B36" s="130" t="s">
        <v>405</v>
      </c>
      <c r="C36" s="302" t="s">
        <v>406</v>
      </c>
      <c r="D36" s="302"/>
      <c r="E36" s="302"/>
      <c r="F36" s="302"/>
    </row>
    <row r="37" spans="1:6" customHeight="1" ht="14.45">
      <c r="A37" s="303"/>
      <c r="B37" s="130"/>
      <c r="C37" s="250" t="s">
        <v>117</v>
      </c>
      <c r="D37" s="250" t="s">
        <v>38</v>
      </c>
      <c r="E37" s="251" t="s">
        <v>16</v>
      </c>
      <c r="F37" s="250" t="s">
        <v>17</v>
      </c>
    </row>
    <row r="38" spans="1:6" customHeight="1" ht="14.45">
      <c r="A38" s="303"/>
      <c r="B38" s="135" t="s">
        <v>148</v>
      </c>
      <c r="C38" s="152">
        <v>0.14301549</v>
      </c>
      <c r="D38" s="152">
        <v>0.13455567</v>
      </c>
      <c r="E38" s="154">
        <v>0.062872266921193</v>
      </c>
      <c r="F38" s="152">
        <v>0.00845982</v>
      </c>
    </row>
    <row r="39" spans="1:6" customHeight="1" ht="14.45">
      <c r="A39" s="303"/>
      <c r="B39" s="4" t="s">
        <v>149</v>
      </c>
      <c r="C39" s="152">
        <v>88.95449736875</v>
      </c>
      <c r="D39" s="152">
        <v>133.70987350355</v>
      </c>
      <c r="E39" s="154">
        <v>-0.33472005441404</v>
      </c>
      <c r="F39" s="152">
        <v>-44.755376134804</v>
      </c>
    </row>
    <row r="40" spans="1:6" customHeight="1" ht="14.45">
      <c r="A40" s="303"/>
      <c r="B40" s="4" t="s">
        <v>394</v>
      </c>
      <c r="C40" s="152">
        <v>712.62375801754</v>
      </c>
      <c r="D40" s="152">
        <v>774.00958863641</v>
      </c>
      <c r="E40" s="154">
        <v>-0.079308876169103</v>
      </c>
      <c r="F40" s="152">
        <v>-61.385830618864</v>
      </c>
    </row>
    <row r="41" spans="1:6" customHeight="1" ht="14.45">
      <c r="A41" s="303"/>
      <c r="B41" s="101" t="s">
        <v>350</v>
      </c>
      <c r="C41" s="212">
        <v>801.72127087629</v>
      </c>
      <c r="D41" s="212">
        <v>907.85401780996</v>
      </c>
      <c r="E41" s="213">
        <v>-0.11690508038913</v>
      </c>
      <c r="F41" s="212">
        <v>-106.13274693367</v>
      </c>
    </row>
    <row r="42" spans="1:6" customHeight="1" ht="14.45">
      <c r="A42" s="303"/>
      <c r="B42" s="101"/>
      <c r="C42" s="152"/>
      <c r="D42" s="152"/>
      <c r="E42" s="154"/>
      <c r="F42" s="152"/>
    </row>
    <row r="43" spans="1:6" customHeight="1" ht="14.45">
      <c r="A43" s="303"/>
      <c r="B43" s="130" t="s">
        <v>393</v>
      </c>
      <c r="C43" s="304" t="s">
        <v>407</v>
      </c>
      <c r="D43" s="304"/>
      <c r="E43" s="304"/>
      <c r="F43" s="304"/>
    </row>
    <row r="44" spans="1:6" customHeight="1" ht="14.45">
      <c r="A44" s="303"/>
      <c r="B44" s="130"/>
      <c r="C44" s="249" t="s">
        <v>0</v>
      </c>
      <c r="D44" s="249" t="s">
        <v>5</v>
      </c>
      <c r="E44" s="249" t="s">
        <v>16</v>
      </c>
      <c r="F44" s="249" t="s">
        <v>17</v>
      </c>
    </row>
    <row r="45" spans="1:6" customHeight="1" ht="14.45">
      <c r="A45" s="303"/>
      <c r="B45" s="60" t="s">
        <v>148</v>
      </c>
      <c r="C45" s="291">
        <v>-4.793010946062</v>
      </c>
      <c r="D45" s="291">
        <v>3.850297051146</v>
      </c>
      <c r="E45" s="292" t="s">
        <v>8</v>
      </c>
      <c r="F45" s="292">
        <v>-8.643307997208</v>
      </c>
    </row>
    <row r="46" spans="1:6" customHeight="1" ht="14.45">
      <c r="A46" s="303"/>
      <c r="B46" s="60" t="s">
        <v>149</v>
      </c>
      <c r="C46" s="291">
        <v>7.693067789494</v>
      </c>
      <c r="D46" s="291">
        <v>3.686010207782</v>
      </c>
      <c r="E46" s="293">
        <v>1.0870988835712</v>
      </c>
      <c r="F46" s="292">
        <v>4.007057581712</v>
      </c>
    </row>
    <row r="47" spans="1:6" customHeight="1" ht="14.45">
      <c r="A47" s="303"/>
      <c r="B47" s="60" t="s">
        <v>394</v>
      </c>
      <c r="C47" s="291">
        <v>2.142465395859</v>
      </c>
      <c r="D47" s="291">
        <v>4.700636649657</v>
      </c>
      <c r="E47" s="293">
        <v>-0.54421803778105</v>
      </c>
      <c r="F47" s="292">
        <v>-2.558171253798</v>
      </c>
    </row>
    <row r="48" spans="1:6" customHeight="1" ht="14.45">
      <c r="A48" s="303"/>
      <c r="B48" s="86" t="s">
        <v>396</v>
      </c>
      <c r="C48" s="291">
        <v>0</v>
      </c>
      <c r="D48" s="291">
        <v>0</v>
      </c>
      <c r="E48" s="293">
        <v>0</v>
      </c>
      <c r="F48" s="292">
        <v>0</v>
      </c>
    </row>
    <row r="49" spans="1:6" customHeight="1" ht="14.45">
      <c r="A49" s="303"/>
      <c r="B49" s="86" t="s">
        <v>397</v>
      </c>
      <c r="C49" s="291">
        <v>0</v>
      </c>
      <c r="D49" s="291">
        <v>0</v>
      </c>
      <c r="E49" s="293">
        <v>0</v>
      </c>
      <c r="F49" s="292">
        <v>0</v>
      </c>
    </row>
    <row r="50" spans="1:6" customHeight="1" ht="14.45">
      <c r="A50" s="303"/>
      <c r="B50" s="101" t="s">
        <v>350</v>
      </c>
      <c r="C50" s="243">
        <v>2.142465395859</v>
      </c>
      <c r="D50" s="243">
        <v>4.700636649657</v>
      </c>
      <c r="E50" s="254">
        <v>-0.54421803778105</v>
      </c>
      <c r="F50" s="212">
        <v>-2.558171253798</v>
      </c>
    </row>
    <row r="51" spans="1:6" customHeight="1" ht="14.45">
      <c r="A51" s="303"/>
      <c r="B51" s="101"/>
      <c r="C51" s="160"/>
      <c r="D51" s="160"/>
      <c r="E51" s="252"/>
      <c r="F51" s="152"/>
    </row>
    <row r="52" spans="1:6" customHeight="1" ht="14.45">
      <c r="A52" s="303"/>
      <c r="B52" s="130" t="s">
        <v>398</v>
      </c>
      <c r="C52" s="302" t="s">
        <v>408</v>
      </c>
      <c r="D52" s="302"/>
      <c r="E52" s="302"/>
      <c r="F52" s="302"/>
    </row>
    <row r="53" spans="1:6" customHeight="1" ht="14.45">
      <c r="A53" s="303"/>
      <c r="B53" s="130"/>
      <c r="C53" s="249" t="s">
        <v>0</v>
      </c>
      <c r="D53" s="249" t="s">
        <v>5</v>
      </c>
      <c r="E53" s="249" t="s">
        <v>16</v>
      </c>
      <c r="F53" s="249" t="s">
        <v>17</v>
      </c>
    </row>
    <row r="54" spans="1:6" customHeight="1" ht="14.45">
      <c r="A54" s="303"/>
      <c r="B54" s="84" t="s">
        <v>148</v>
      </c>
      <c r="C54" s="155">
        <v>121.9</v>
      </c>
      <c r="D54" s="155">
        <v>135.1</v>
      </c>
      <c r="E54" s="161">
        <v>-0.097705403404885</v>
      </c>
      <c r="F54" s="155">
        <v>-13.2</v>
      </c>
    </row>
    <row r="55" spans="1:6" customHeight="1" ht="14.45">
      <c r="A55" s="303"/>
      <c r="B55" s="19" t="s">
        <v>400</v>
      </c>
      <c r="C55" s="286">
        <v>76.239777074212</v>
      </c>
      <c r="D55" s="286">
        <v>90.543390212217</v>
      </c>
      <c r="E55" s="154">
        <v>-0.1579752326976</v>
      </c>
      <c r="F55" s="286">
        <v>-14.303613138005</v>
      </c>
    </row>
    <row r="56" spans="1:6" customHeight="1" ht="14.45">
      <c r="A56" s="303"/>
      <c r="B56" s="287" t="s">
        <v>402</v>
      </c>
      <c r="C56" s="286">
        <v>45.660222925788</v>
      </c>
      <c r="D56" s="286">
        <v>44.556609787783</v>
      </c>
      <c r="E56" s="154">
        <v>0.024768786118634</v>
      </c>
      <c r="F56" s="286">
        <v>1.103613138005</v>
      </c>
    </row>
    <row r="57" spans="1:6" customHeight="1" ht="14.45">
      <c r="A57" s="303"/>
      <c r="B57" s="84" t="s">
        <v>149</v>
      </c>
      <c r="C57" s="155">
        <v>54.6</v>
      </c>
      <c r="D57" s="155">
        <v>69.6</v>
      </c>
      <c r="E57" s="161">
        <v>-0.21551724137931</v>
      </c>
      <c r="F57" s="155">
        <v>-15.0</v>
      </c>
    </row>
    <row r="58" spans="1:6" customHeight="1" ht="14.45">
      <c r="A58" s="303"/>
      <c r="B58" s="19" t="s">
        <v>403</v>
      </c>
      <c r="C58" s="286">
        <v>11.006007107403</v>
      </c>
      <c r="D58" s="286">
        <v>18.530745617096</v>
      </c>
      <c r="E58" s="154">
        <v>-0.40606776786957</v>
      </c>
      <c r="F58" s="286">
        <v>-7.524738509693</v>
      </c>
    </row>
    <row r="59" spans="1:6" customHeight="1" ht="14.45">
      <c r="A59" s="303"/>
      <c r="B59" s="19" t="s">
        <v>404</v>
      </c>
      <c r="C59" s="286">
        <v>43.593992892597</v>
      </c>
      <c r="D59" s="286">
        <v>51.069254382904</v>
      </c>
      <c r="E59" s="154">
        <v>-0.14637498785981</v>
      </c>
      <c r="F59" s="286">
        <v>-7.475261490307</v>
      </c>
    </row>
    <row r="60" spans="1:6" customHeight="1" ht="14.45">
      <c r="A60" s="303"/>
      <c r="B60" s="84" t="s">
        <v>394</v>
      </c>
      <c r="C60" s="155">
        <v>-3.533455564661</v>
      </c>
      <c r="D60" s="155">
        <v>-3.42316040907</v>
      </c>
      <c r="E60" s="161">
        <v>0.032220270863962</v>
      </c>
      <c r="F60" s="155">
        <v>-0.11029515559103</v>
      </c>
    </row>
    <row r="61" spans="1:6" customHeight="1" ht="14.45">
      <c r="A61" s="303"/>
      <c r="B61" s="101" t="s">
        <v>350</v>
      </c>
      <c r="C61" s="212">
        <v>172.96654443534</v>
      </c>
      <c r="D61" s="212">
        <v>201.27683959093</v>
      </c>
      <c r="E61" s="213">
        <v>-0.1406535158895</v>
      </c>
      <c r="F61" s="212">
        <v>-28.310295155591</v>
      </c>
    </row>
    <row r="62" spans="1:6" customHeight="1" ht="14.45">
      <c r="A62" s="303"/>
      <c r="B62" s="101"/>
      <c r="C62" s="253"/>
      <c r="D62" s="253"/>
      <c r="E62" s="154"/>
      <c r="F62" s="152"/>
    </row>
    <row r="63" spans="1:6" customHeight="1" ht="14.45">
      <c r="A63" s="303"/>
      <c r="B63" s="130" t="s">
        <v>393</v>
      </c>
      <c r="C63" s="302" t="s">
        <v>409</v>
      </c>
      <c r="D63" s="302"/>
      <c r="E63" s="302"/>
      <c r="F63" s="302"/>
    </row>
    <row r="64" spans="1:6" customHeight="1" ht="14.45">
      <c r="A64" s="303"/>
      <c r="B64" s="130"/>
      <c r="C64" s="250" t="s">
        <v>117</v>
      </c>
      <c r="D64" s="250" t="s">
        <v>38</v>
      </c>
      <c r="E64" s="251" t="s">
        <v>16</v>
      </c>
      <c r="F64" s="250" t="s">
        <v>17</v>
      </c>
    </row>
    <row r="65" spans="1:6" customHeight="1" ht="14.45">
      <c r="A65" s="303"/>
      <c r="B65" s="60" t="s">
        <v>148</v>
      </c>
      <c r="C65" s="294">
        <v>460.53846434869</v>
      </c>
      <c r="D65" s="294">
        <v>460.1467970259</v>
      </c>
      <c r="E65" s="295">
        <v>0.00085117907008625</v>
      </c>
      <c r="F65" s="294">
        <v>0.39166732279563</v>
      </c>
    </row>
    <row r="66" spans="1:6" customHeight="1" ht="14.45">
      <c r="A66" s="303"/>
      <c r="B66" s="60" t="s">
        <v>149</v>
      </c>
      <c r="C66" s="294">
        <v>321.12983344485</v>
      </c>
      <c r="D66" s="294">
        <v>464.41668678261</v>
      </c>
      <c r="E66" s="295">
        <v>-0.30853080308208</v>
      </c>
      <c r="F66" s="294">
        <v>-143.28685333776</v>
      </c>
    </row>
    <row r="67" spans="1:6" customHeight="1" ht="14.45">
      <c r="A67" s="303"/>
      <c r="B67" s="60" t="s">
        <v>394</v>
      </c>
      <c r="C67" s="294">
        <v>160.18696481127</v>
      </c>
      <c r="D67" s="294">
        <v>173.50476282104</v>
      </c>
      <c r="E67" s="295">
        <v>-0.076757535604385</v>
      </c>
      <c r="F67" s="294">
        <v>-13.317798009766</v>
      </c>
    </row>
    <row r="68" spans="1:6" customHeight="1" ht="14.45">
      <c r="A68" s="303"/>
      <c r="B68" s="86" t="s">
        <v>396</v>
      </c>
      <c r="C68" s="294">
        <v>174.32507984801</v>
      </c>
      <c r="D68" s="294">
        <v>170.8</v>
      </c>
      <c r="E68" s="295" t="s">
        <v>8</v>
      </c>
      <c r="F68" s="294">
        <v>3.525079848014</v>
      </c>
    </row>
    <row r="69" spans="1:6" customHeight="1" ht="14.45">
      <c r="A69" s="303"/>
      <c r="B69" s="86" t="s">
        <v>397</v>
      </c>
      <c r="C69" s="294">
        <v>2776.3574382059</v>
      </c>
      <c r="D69" s="294">
        <v>2177.064822531</v>
      </c>
      <c r="E69" s="295" t="s">
        <v>8</v>
      </c>
      <c r="F69" s="294">
        <v>599.29261567499</v>
      </c>
    </row>
    <row r="70" spans="1:6" customHeight="1" ht="14.45">
      <c r="A70" s="303"/>
      <c r="B70" s="101" t="s">
        <v>350</v>
      </c>
      <c r="C70" s="227">
        <v>3892.5377806588</v>
      </c>
      <c r="D70" s="227">
        <v>3445.9330691605</v>
      </c>
      <c r="E70" s="213">
        <v>0.12960342018688</v>
      </c>
      <c r="F70" s="227">
        <v>446.60471149827</v>
      </c>
    </row>
    <row r="71" spans="1:6" customHeight="1" ht="14.45">
      <c r="A71" s="303"/>
      <c r="B71" s="101"/>
      <c r="C71" s="152"/>
      <c r="D71" s="152"/>
      <c r="E71" s="154"/>
      <c r="F71" s="152"/>
    </row>
    <row r="72" spans="1:6" customHeight="1" ht="14.45">
      <c r="A72" s="303"/>
      <c r="B72" s="130" t="s">
        <v>398</v>
      </c>
      <c r="C72" s="302" t="s">
        <v>409</v>
      </c>
      <c r="D72" s="302"/>
      <c r="E72" s="302"/>
      <c r="F72" s="302"/>
    </row>
    <row r="73" spans="1:6" customHeight="1" ht="14.45">
      <c r="A73" s="303"/>
      <c r="B73" s="130"/>
      <c r="C73" s="250" t="s">
        <v>117</v>
      </c>
      <c r="D73" s="250" t="s">
        <v>38</v>
      </c>
      <c r="E73" s="251" t="s">
        <v>16</v>
      </c>
      <c r="F73" s="250" t="s">
        <v>17</v>
      </c>
    </row>
    <row r="74" spans="1:6" customHeight="1" ht="14.45">
      <c r="A74" s="303"/>
      <c r="B74" s="84" t="s">
        <v>148</v>
      </c>
      <c r="C74" s="288">
        <v>2551.067</v>
      </c>
      <c r="D74" s="288">
        <v>2547.411</v>
      </c>
      <c r="E74" s="251">
        <v>0.0014351826226706</v>
      </c>
      <c r="F74" s="288">
        <v>3.6559999999999</v>
      </c>
    </row>
    <row r="75" spans="1:6" customHeight="1" ht="14.45">
      <c r="A75" s="303"/>
      <c r="B75" s="19" t="s">
        <v>400</v>
      </c>
      <c r="C75" s="289">
        <v>1334.4257195639</v>
      </c>
      <c r="D75" s="289">
        <v>1361.8611157921</v>
      </c>
      <c r="E75" s="154">
        <v>-0.020145516976804</v>
      </c>
      <c r="F75" s="289">
        <v>-27.43539622824</v>
      </c>
    </row>
    <row r="76" spans="1:6" customHeight="1" ht="14.45">
      <c r="A76" s="303"/>
      <c r="B76" s="287" t="s">
        <v>402</v>
      </c>
      <c r="C76" s="289">
        <v>1216.6412804361</v>
      </c>
      <c r="D76" s="289">
        <v>1185.5498842079</v>
      </c>
      <c r="E76" s="154">
        <v>0.026225295655959</v>
      </c>
      <c r="F76" s="289">
        <v>31.09139622824</v>
      </c>
    </row>
    <row r="77" spans="1:6" customHeight="1" ht="14.45">
      <c r="A77" s="303"/>
      <c r="B77" s="84" t="s">
        <v>149</v>
      </c>
      <c r="C77" s="288">
        <v>979.974</v>
      </c>
      <c r="D77" s="288">
        <v>1266.635</v>
      </c>
      <c r="E77" s="251">
        <v>-0.22631697371382</v>
      </c>
      <c r="F77" s="288">
        <v>-286.661</v>
      </c>
    </row>
    <row r="78" spans="1:6" customHeight="1" ht="14.45">
      <c r="A78" s="303"/>
      <c r="B78" s="19" t="s">
        <v>403</v>
      </c>
      <c r="C78" s="289">
        <v>188.08543048134</v>
      </c>
      <c r="D78" s="289">
        <v>245.80411533101</v>
      </c>
      <c r="E78" s="154">
        <v>-0.2348157791091</v>
      </c>
      <c r="F78" s="289">
        <v>-57.718684849673</v>
      </c>
    </row>
    <row r="79" spans="1:6" customHeight="1" ht="14.45">
      <c r="A79" s="303"/>
      <c r="B79" s="19" t="s">
        <v>404</v>
      </c>
      <c r="C79" s="289">
        <v>791.88856951867</v>
      </c>
      <c r="D79" s="289">
        <v>1020.830884669</v>
      </c>
      <c r="E79" s="154">
        <v>-0.22427056096031</v>
      </c>
      <c r="F79" s="289">
        <v>-228.94231515033</v>
      </c>
    </row>
    <row r="80" spans="1:6" customHeight="1" ht="14.45">
      <c r="A80" s="303"/>
      <c r="B80" s="84" t="s">
        <v>394</v>
      </c>
      <c r="C80" s="288">
        <v>-43.797</v>
      </c>
      <c r="D80" s="288">
        <v>-40.22</v>
      </c>
      <c r="E80" s="251">
        <v>0.088935852809541</v>
      </c>
      <c r="F80" s="288">
        <v>-3.5769999999998</v>
      </c>
    </row>
    <row r="81" spans="1:6" customHeight="1" ht="14.45">
      <c r="A81" s="303"/>
      <c r="B81" s="101" t="s">
        <v>350</v>
      </c>
      <c r="C81" s="227">
        <v>3487.244</v>
      </c>
      <c r="D81" s="227">
        <v>3773.826</v>
      </c>
      <c r="E81" s="213">
        <v>-0.075939378233125</v>
      </c>
      <c r="F81" s="227">
        <v>-286.582</v>
      </c>
    </row>
    <row r="82" spans="1:6" customHeight="1" ht="14.45">
      <c r="A82" s="290"/>
    </row>
    <row r="83" spans="1:6" customHeight="1" ht="14.45">
      <c r="A83" s="290"/>
    </row>
    <row r="84" spans="1:6" customHeight="1" ht="14.45">
      <c r="A84" s="290"/>
    </row>
    <row r="85" spans="1:6" customHeight="1" ht="14.45">
      <c r="A85" s="290"/>
    </row>
    <row r="86" spans="1:6" customHeight="1" ht="14.45">
      <c r="A86" s="290"/>
    </row>
    <row r="87" spans="1:6" customHeight="1" ht="14.45">
      <c r="A87" s="290"/>
    </row>
    <row r="88" spans="1:6" customHeight="1" ht="14.45">
      <c r="A88" s="290"/>
    </row>
    <row r="89" spans="1:6" customHeight="1" ht="14.45">
      <c r="A89" s="290"/>
    </row>
    <row r="90" spans="1:6" customHeight="1" ht="14.45">
      <c r="A90" s="290"/>
    </row>
    <row r="91" spans="1:6" customHeight="1" ht="14.45">
      <c r="A91" s="290"/>
    </row>
    <row r="92" spans="1:6" customHeight="1" ht="14.45">
      <c r="A92" s="290"/>
    </row>
    <row r="93" spans="1:6" customHeight="1" ht="14.45">
      <c r="A93" s="290"/>
    </row>
    <row r="94" spans="1:6" customHeight="1" ht="14.45">
      <c r="A94" s="290"/>
    </row>
    <row r="95" spans="1:6" customHeight="1" ht="14.45">
      <c r="A95" s="290"/>
    </row>
    <row r="96" spans="1:6" customHeight="1" ht="14.45">
      <c r="A96" s="290"/>
    </row>
    <row r="97" spans="1:6" customHeight="1" ht="14.45">
      <c r="A97" s="290"/>
    </row>
    <row r="98" spans="1:6" customHeight="1" ht="14.45">
      <c r="A98" s="290"/>
    </row>
    <row r="99" spans="1:6" customHeight="1" ht="14.45">
      <c r="A99" s="290"/>
    </row>
    <row r="100" spans="1:6" customHeight="1" ht="14.45">
      <c r="A100" s="290"/>
    </row>
    <row r="101" spans="1:6" customHeight="1" ht="14.45">
      <c r="A101" s="290"/>
    </row>
    <row r="102" spans="1:6" customHeight="1" ht="14.45">
      <c r="A102" s="290"/>
    </row>
    <row r="103" spans="1:6" customHeight="1" ht="14.45">
      <c r="A103" s="290"/>
    </row>
    <row r="104" spans="1:6" customHeight="1" ht="14.45">
      <c r="A104" s="290"/>
    </row>
    <row r="105" spans="1:6" customHeight="1" ht="14.45">
      <c r="A105" s="290"/>
    </row>
    <row r="106" spans="1:6" customHeight="1" ht="14.45">
      <c r="A106" s="2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2:F72"/>
    <mergeCell ref="A2:A81"/>
    <mergeCell ref="C19:F19"/>
    <mergeCell ref="C36:F36"/>
    <mergeCell ref="C43:F43"/>
    <mergeCell ref="C52:F52"/>
    <mergeCell ref="C63:F6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5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2" max="2" width="38.5703125" customWidth="true" style="0"/>
    <col min="3" max="3" width="8.85546875" customWidth="true" style="162"/>
    <col min="4" max="4" width="8.85546875" customWidth="true" style="162"/>
    <col min="5" max="5" width="8.85546875" customWidth="true" style="162"/>
    <col min="6" max="6" width="0" hidden="true" customWidth="true" style="0"/>
  </cols>
  <sheetData>
    <row r="1" spans="1:6" customHeight="1" ht="33.75">
      <c r="A1" s="145" t="s">
        <v>2</v>
      </c>
      <c r="B1" s="140" t="s">
        <v>410</v>
      </c>
    </row>
    <row r="2" spans="1:6">
      <c r="A2" s="301">
        <v>28</v>
      </c>
      <c r="B2" s="84" t="s">
        <v>411</v>
      </c>
      <c r="C2" s="247" t="s">
        <v>0</v>
      </c>
      <c r="D2" s="247" t="s">
        <v>5</v>
      </c>
      <c r="E2" s="247" t="s">
        <v>16</v>
      </c>
    </row>
    <row r="3" spans="1:6">
      <c r="A3" s="301"/>
      <c r="B3" s="60" t="s">
        <v>412</v>
      </c>
      <c r="C3" s="213">
        <v>0.80464462477546</v>
      </c>
      <c r="D3" s="213">
        <v>0.67687298320386</v>
      </c>
      <c r="E3" s="213">
        <v>0.18876753060348</v>
      </c>
      <c r="F3" s="84" t="s">
        <v>17</v>
      </c>
    </row>
    <row r="4" spans="1:6">
      <c r="A4" s="301"/>
      <c r="B4" s="166" t="s">
        <v>413</v>
      </c>
      <c r="C4" s="212">
        <v>0</v>
      </c>
      <c r="D4" s="212">
        <v>0</v>
      </c>
      <c r="E4" s="213">
        <v>0</v>
      </c>
      <c r="F4" s="22"/>
    </row>
    <row r="5" spans="1:6">
      <c r="A5" s="301"/>
      <c r="B5" s="98" t="s">
        <v>414</v>
      </c>
      <c r="C5" s="152">
        <v>96.043440289432</v>
      </c>
      <c r="D5" s="152">
        <v>221.13261831591</v>
      </c>
      <c r="E5" s="154">
        <v>-0.5656749283716</v>
      </c>
      <c r="F5" s="22"/>
    </row>
    <row r="6" spans="1:6">
      <c r="A6" s="301"/>
      <c r="B6" s="98" t="s">
        <v>415</v>
      </c>
      <c r="C6" s="152">
        <v>3045.297536011</v>
      </c>
      <c r="D6" s="152">
        <v>7460.9124130153</v>
      </c>
      <c r="E6" s="154">
        <v>-0.59183309393921</v>
      </c>
      <c r="F6" s="22"/>
    </row>
    <row r="7" spans="1:6">
      <c r="A7" s="301"/>
      <c r="B7" s="98" t="s">
        <v>416</v>
      </c>
      <c r="C7" s="152">
        <v>464.12160896287</v>
      </c>
      <c r="D7" s="152">
        <v>388.31629783898</v>
      </c>
      <c r="E7" s="154">
        <v>0.19521537351318</v>
      </c>
      <c r="F7" s="22"/>
    </row>
    <row r="8" spans="1:6">
      <c r="A8" s="301"/>
      <c r="B8" s="166" t="s">
        <v>417</v>
      </c>
      <c r="C8" s="212">
        <v>0</v>
      </c>
      <c r="D8" s="212">
        <v>0</v>
      </c>
      <c r="E8" s="213">
        <v>0</v>
      </c>
      <c r="F8" s="22"/>
    </row>
    <row r="9" spans="1:6">
      <c r="A9" s="301"/>
      <c r="B9" s="136" t="s">
        <v>418</v>
      </c>
      <c r="C9" s="152">
        <v>2.1374647</v>
      </c>
      <c r="D9" s="152">
        <v>5.4706856484543</v>
      </c>
      <c r="E9" s="154">
        <v>-0.60928760353761</v>
      </c>
      <c r="F9" s="22"/>
    </row>
    <row r="10" spans="1:6">
      <c r="A10" s="301"/>
      <c r="B10" s="191" t="s">
        <v>419</v>
      </c>
      <c r="C10" s="152">
        <v>2.2344082</v>
      </c>
      <c r="D10" s="152">
        <v>7.6709967358129</v>
      </c>
      <c r="E10" s="154">
        <v>-0.70871996469919</v>
      </c>
      <c r="F10" s="22"/>
    </row>
    <row r="11" spans="1:6">
      <c r="A11" s="301"/>
      <c r="B11" s="136" t="s">
        <v>420</v>
      </c>
      <c r="C11" s="152">
        <v>0.540268</v>
      </c>
      <c r="D11" s="152">
        <v>0.66193383845411</v>
      </c>
      <c r="E11" s="154">
        <v>-0.18380362414808</v>
      </c>
      <c r="F11" s="22"/>
    </row>
    <row r="12" spans="1:6">
      <c r="A12" s="301"/>
      <c r="B12" s="166" t="s">
        <v>421</v>
      </c>
      <c r="C12" s="212">
        <v>0</v>
      </c>
      <c r="D12" s="212">
        <v>0</v>
      </c>
      <c r="E12" s="213">
        <v>0</v>
      </c>
      <c r="F12" s="22"/>
    </row>
    <row r="13" spans="1:6" customHeight="1" ht="17.25">
      <c r="A13" s="301"/>
      <c r="B13" s="56" t="s">
        <v>422</v>
      </c>
      <c r="C13" s="152">
        <v>150964.28894106</v>
      </c>
      <c r="D13" s="152">
        <v>660612.38022976</v>
      </c>
      <c r="E13" s="154">
        <v>-0.77147826250462</v>
      </c>
      <c r="F13" s="22"/>
    </row>
    <row r="14" spans="1:6" customHeight="1" ht="17.25">
      <c r="A14" s="301"/>
      <c r="B14" s="56" t="s">
        <v>423</v>
      </c>
      <c r="C14" s="152">
        <v>7210.4473725466</v>
      </c>
      <c r="D14" s="152">
        <v>9459.937057648</v>
      </c>
      <c r="E14" s="154">
        <v>-0.23779118945435</v>
      </c>
      <c r="F14" s="22"/>
    </row>
    <row r="15" spans="1:6">
      <c r="A15" s="301"/>
      <c r="B15" s="60" t="s">
        <v>424</v>
      </c>
      <c r="C15" s="212">
        <v>0</v>
      </c>
      <c r="D15" s="212">
        <v>0</v>
      </c>
      <c r="E15" s="213">
        <v>0</v>
      </c>
      <c r="F15" s="22"/>
    </row>
    <row r="16" spans="1:6">
      <c r="A16" s="301"/>
      <c r="B16" s="98" t="s">
        <v>425</v>
      </c>
      <c r="C16" s="152">
        <v>58512.71</v>
      </c>
      <c r="D16" s="152">
        <v>249604.594</v>
      </c>
      <c r="E16" s="154">
        <v>-0.7655783931605</v>
      </c>
      <c r="F16" s="22"/>
    </row>
    <row r="17" spans="1:6">
      <c r="A17" s="301"/>
      <c r="B17" s="192" t="s">
        <v>426</v>
      </c>
      <c r="C17" s="154">
        <v>0.95740805715545</v>
      </c>
      <c r="D17" s="154">
        <v>0.94588577163768</v>
      </c>
      <c r="E17" s="154">
        <v>0.012181476731398</v>
      </c>
      <c r="F17" s="22"/>
    </row>
    <row r="18" spans="1:6">
      <c r="A18" s="301"/>
      <c r="B18" s="98" t="s">
        <v>427</v>
      </c>
      <c r="C18" s="154">
        <v>0.97322631303346</v>
      </c>
      <c r="D18" s="154">
        <v>0.9753653413961</v>
      </c>
      <c r="E18" s="154">
        <v>-0.0021930534865767</v>
      </c>
      <c r="F18" s="22"/>
    </row>
    <row r="19" spans="1:6">
      <c r="A19" s="301"/>
      <c r="B19" s="166" t="s">
        <v>428</v>
      </c>
      <c r="C19" s="212">
        <v>0</v>
      </c>
      <c r="D19" s="212">
        <v>0</v>
      </c>
      <c r="E19" s="213">
        <v>0</v>
      </c>
      <c r="F19" s="22"/>
    </row>
    <row r="20" spans="1:6">
      <c r="A20" s="301"/>
      <c r="B20" s="98" t="s">
        <v>429</v>
      </c>
      <c r="C20" s="152">
        <v>21981</v>
      </c>
      <c r="D20" s="152">
        <v>46937</v>
      </c>
      <c r="E20" s="154">
        <v>-0.53169141615357</v>
      </c>
      <c r="F20" s="22"/>
    </row>
    <row r="21" spans="1:6">
      <c r="A21" s="301"/>
      <c r="B21" s="98" t="s">
        <v>430</v>
      </c>
      <c r="C21" s="152">
        <v>87450</v>
      </c>
      <c r="D21" s="152">
        <v>137497</v>
      </c>
      <c r="E21" s="154">
        <v>-0.3639861233336</v>
      </c>
      <c r="F21" s="22"/>
    </row>
    <row r="22" spans="1:6">
      <c r="A22" s="301"/>
      <c r="B22" s="191" t="s">
        <v>431</v>
      </c>
      <c r="C22" s="152">
        <v>1.5</v>
      </c>
      <c r="D22" s="152">
        <v>3.007</v>
      </c>
      <c r="E22" s="154">
        <v>-0.50116395078151</v>
      </c>
      <c r="F22" s="22"/>
    </row>
    <row r="23" spans="1:6">
      <c r="A23" s="301"/>
      <c r="B23" s="191"/>
      <c r="C23" s="152"/>
      <c r="D23" s="152"/>
      <c r="E23" s="154"/>
      <c r="F23" s="22"/>
    </row>
    <row r="24" spans="1:6">
      <c r="A24" s="301"/>
      <c r="B24" s="84" t="s">
        <v>432</v>
      </c>
      <c r="C24" s="247" t="s">
        <v>0</v>
      </c>
      <c r="D24" s="247" t="s">
        <v>5</v>
      </c>
      <c r="E24" s="161" t="s">
        <v>16</v>
      </c>
      <c r="F24" s="22"/>
    </row>
    <row r="25" spans="1:6">
      <c r="A25" s="301"/>
      <c r="B25" s="166" t="s">
        <v>433</v>
      </c>
      <c r="C25" s="212">
        <v>0</v>
      </c>
      <c r="D25" s="212">
        <v>0</v>
      </c>
      <c r="E25" s="213">
        <v>0</v>
      </c>
      <c r="F25" s="84"/>
    </row>
    <row r="26" spans="1:6">
      <c r="A26" s="301"/>
      <c r="B26" s="98" t="s">
        <v>434</v>
      </c>
      <c r="C26" s="154">
        <v>0.089</v>
      </c>
      <c r="D26" s="154" t="s">
        <v>435</v>
      </c>
      <c r="E26" s="154" t="s">
        <v>435</v>
      </c>
      <c r="F26" s="22"/>
    </row>
    <row r="27" spans="1:6">
      <c r="A27" s="301"/>
      <c r="B27" s="136" t="s">
        <v>436</v>
      </c>
      <c r="C27" s="152">
        <v>1073</v>
      </c>
      <c r="D27" s="152">
        <v>544</v>
      </c>
      <c r="E27" s="154">
        <v>0.97242647058824</v>
      </c>
      <c r="F27" s="22"/>
    </row>
    <row r="28" spans="1:6">
      <c r="A28" s="301"/>
      <c r="B28" s="136" t="s">
        <v>437</v>
      </c>
      <c r="C28" s="152">
        <v>14400</v>
      </c>
      <c r="D28" s="152">
        <v>8795</v>
      </c>
      <c r="E28" s="154">
        <v>0.63729391699829</v>
      </c>
      <c r="F28" s="22"/>
    </row>
    <row r="29" spans="1:6">
      <c r="A29" s="301"/>
      <c r="B29" s="166" t="s">
        <v>438</v>
      </c>
      <c r="C29" s="212">
        <v>0</v>
      </c>
      <c r="D29" s="212">
        <v>0</v>
      </c>
      <c r="E29" s="213">
        <v>0</v>
      </c>
      <c r="F29" s="22"/>
    </row>
    <row r="30" spans="1:6">
      <c r="A30" s="301"/>
      <c r="B30" s="136" t="s">
        <v>439</v>
      </c>
      <c r="C30" s="154">
        <v>0.51776351055856</v>
      </c>
      <c r="D30" s="154">
        <v>0.43386710764777</v>
      </c>
      <c r="E30" s="154">
        <v>0.19336889437329</v>
      </c>
      <c r="F30" s="22"/>
    </row>
    <row r="31" spans="1:6">
      <c r="A31" s="301"/>
      <c r="B31" s="98" t="s">
        <v>440</v>
      </c>
      <c r="C31" s="154">
        <v>0.081882120873152</v>
      </c>
      <c r="D31" s="154">
        <v>0.073583617207645</v>
      </c>
      <c r="E31" s="154">
        <v>0.11277651168045</v>
      </c>
      <c r="F31" s="22"/>
    </row>
    <row r="32" spans="1:6">
      <c r="A32" s="301"/>
      <c r="B32" s="98" t="s">
        <v>441</v>
      </c>
      <c r="C32" s="152">
        <v>118105.15330383</v>
      </c>
      <c r="D32" s="152">
        <v>79317</v>
      </c>
      <c r="E32" s="154">
        <v>0.48902698417524</v>
      </c>
      <c r="F32" s="22"/>
    </row>
    <row r="33" spans="1:6">
      <c r="A33" s="301"/>
      <c r="B33" s="192" t="s">
        <v>442</v>
      </c>
      <c r="C33" s="154">
        <v>0.77088371436833</v>
      </c>
      <c r="D33" s="154" t="s">
        <v>435</v>
      </c>
      <c r="E33" s="154" t="s">
        <v>435</v>
      </c>
      <c r="F33" s="22"/>
    </row>
    <row r="34" spans="1:6">
      <c r="A34" s="301"/>
      <c r="B34" s="166" t="s">
        <v>443</v>
      </c>
      <c r="C34" s="212">
        <v>0</v>
      </c>
      <c r="D34" s="212">
        <v>0</v>
      </c>
      <c r="E34" s="213">
        <v>0</v>
      </c>
      <c r="F34" s="22"/>
    </row>
    <row r="35" spans="1:6">
      <c r="A35" s="301"/>
      <c r="B35" s="136" t="s">
        <v>444</v>
      </c>
      <c r="C35" s="154">
        <v>0.61587560084198</v>
      </c>
      <c r="D35" s="154">
        <v>0.66095287425732</v>
      </c>
      <c r="E35" s="154">
        <v>-0.068200434813134</v>
      </c>
      <c r="F35" s="22"/>
    </row>
    <row r="36" spans="1:6">
      <c r="A36" s="301"/>
      <c r="B36" s="136" t="s">
        <v>445</v>
      </c>
      <c r="C36" s="154">
        <v>0.65285266490709</v>
      </c>
      <c r="D36" s="154">
        <v>0.48</v>
      </c>
      <c r="E36" s="154">
        <v>0.36010971855643</v>
      </c>
      <c r="F36" s="22"/>
    </row>
    <row r="37" spans="1:6">
      <c r="A37" s="301"/>
      <c r="B37" s="136"/>
      <c r="C37" s="154"/>
      <c r="D37" s="154"/>
      <c r="E37" s="154"/>
      <c r="F37" s="22"/>
    </row>
    <row r="38" spans="1:6">
      <c r="A38" s="301"/>
      <c r="B38" s="84" t="s">
        <v>446</v>
      </c>
      <c r="C38" s="247" t="s">
        <v>0</v>
      </c>
      <c r="D38" s="247" t="s">
        <v>5</v>
      </c>
      <c r="E38" s="161" t="s">
        <v>16</v>
      </c>
      <c r="F38" s="22"/>
    </row>
    <row r="39" spans="1:6">
      <c r="A39" s="301"/>
      <c r="B39" s="166" t="s">
        <v>447</v>
      </c>
      <c r="C39" s="212">
        <v>0</v>
      </c>
      <c r="D39" s="212">
        <v>0</v>
      </c>
      <c r="E39" s="213">
        <v>0</v>
      </c>
      <c r="F39" s="84"/>
    </row>
    <row r="40" spans="1:6">
      <c r="A40" s="301"/>
      <c r="B40" s="98" t="s">
        <v>448</v>
      </c>
      <c r="C40" s="152">
        <v>11640</v>
      </c>
      <c r="D40" s="152">
        <v>11570</v>
      </c>
      <c r="E40" s="154">
        <v>0.0060501296456353</v>
      </c>
      <c r="F40" s="22"/>
    </row>
    <row r="41" spans="1:6">
      <c r="A41" s="301"/>
      <c r="B41" s="98" t="s">
        <v>449</v>
      </c>
      <c r="C41" s="154">
        <v>0.258</v>
      </c>
      <c r="D41" s="154">
        <v>0.2491</v>
      </c>
      <c r="E41" s="154">
        <v>0.035728623042955</v>
      </c>
      <c r="F41" s="22"/>
    </row>
    <row r="42" spans="1:6">
      <c r="A42" s="301"/>
      <c r="B42" s="136" t="s">
        <v>450</v>
      </c>
      <c r="C42" s="154">
        <v>0.055149901211236</v>
      </c>
      <c r="D42" s="154">
        <v>0.060674157303371</v>
      </c>
      <c r="E42" s="154">
        <v>-0.091047924481478</v>
      </c>
      <c r="F42" s="22"/>
    </row>
    <row r="43" spans="1:6">
      <c r="A43" s="301"/>
      <c r="B43" s="166" t="s">
        <v>451</v>
      </c>
      <c r="C43" s="212">
        <v>0</v>
      </c>
      <c r="D43" s="212">
        <v>0</v>
      </c>
      <c r="E43" s="213">
        <v>0</v>
      </c>
      <c r="F43" s="22"/>
    </row>
    <row r="44" spans="1:6">
      <c r="A44" s="301"/>
      <c r="B44" s="98" t="s">
        <v>452</v>
      </c>
      <c r="C44" s="152">
        <v>101354.93</v>
      </c>
      <c r="D44" s="152">
        <v>187561.963331</v>
      </c>
      <c r="E44" s="154">
        <v>-0.45961895365142</v>
      </c>
      <c r="F44" s="22"/>
    </row>
    <row r="45" spans="1:6">
      <c r="A45" s="301"/>
      <c r="B45" s="136" t="s">
        <v>453</v>
      </c>
      <c r="C45" s="154">
        <v>0.78541362425908</v>
      </c>
      <c r="D45" s="154">
        <v>0.7552290406223</v>
      </c>
      <c r="E45" s="154">
        <v>0.039967456246006</v>
      </c>
      <c r="F45" s="22"/>
    </row>
    <row r="46" spans="1:6">
      <c r="A46" s="301"/>
      <c r="B46" s="136" t="s">
        <v>454</v>
      </c>
      <c r="C46" s="152">
        <v>1025.6874090831</v>
      </c>
      <c r="D46" s="152">
        <v>1489</v>
      </c>
      <c r="E46" s="154">
        <v>-0.31115687771448</v>
      </c>
      <c r="F46" s="22"/>
    </row>
    <row r="47" spans="1:6">
      <c r="A47" s="301"/>
      <c r="B47" s="166" t="s">
        <v>455</v>
      </c>
      <c r="C47" s="212">
        <v>0</v>
      </c>
      <c r="D47" s="212">
        <v>0</v>
      </c>
      <c r="E47" s="213">
        <v>0</v>
      </c>
      <c r="F47" s="22"/>
    </row>
    <row r="48" spans="1:6">
      <c r="A48" s="301"/>
      <c r="B48" s="98" t="s">
        <v>456</v>
      </c>
      <c r="C48" s="152">
        <v>8</v>
      </c>
      <c r="D48" s="152">
        <v>14</v>
      </c>
      <c r="E48" s="154">
        <v>-0.42857142857143</v>
      </c>
      <c r="F48" s="22"/>
    </row>
    <row r="49" spans="1:6">
      <c r="A49" s="301"/>
      <c r="B49" s="136" t="s">
        <v>457</v>
      </c>
      <c r="C49" s="152">
        <v>34</v>
      </c>
      <c r="D49" s="152">
        <v>36</v>
      </c>
      <c r="E49" s="154">
        <v>-0.055555555555556</v>
      </c>
      <c r="F49" s="22"/>
    </row>
    <row r="50" spans="1:6">
      <c r="A50" s="301"/>
      <c r="B50" s="136" t="s">
        <v>458</v>
      </c>
      <c r="C50" s="152">
        <v>0</v>
      </c>
      <c r="D50" s="152">
        <v>0</v>
      </c>
      <c r="E50" s="154" t="s">
        <v>435</v>
      </c>
      <c r="F50" s="22"/>
    </row>
    <row r="51" spans="1:6">
      <c r="A51" s="301"/>
      <c r="B51" s="136" t="s">
        <v>459</v>
      </c>
      <c r="C51" s="152">
        <v>1</v>
      </c>
      <c r="D51" s="152">
        <v>0</v>
      </c>
      <c r="E51" s="154" t="s">
        <v>435</v>
      </c>
      <c r="F51" s="22"/>
    </row>
    <row r="52" spans="1:6">
      <c r="A52" s="301"/>
      <c r="B52" s="136" t="s">
        <v>460</v>
      </c>
      <c r="C52" s="152">
        <v>0.71</v>
      </c>
      <c r="D52" s="152">
        <v>1.27</v>
      </c>
      <c r="E52" s="154">
        <v>-0.44094488188976</v>
      </c>
      <c r="F52" s="22"/>
    </row>
    <row r="53" spans="1:6">
      <c r="A53" s="301"/>
      <c r="B53" s="136" t="s">
        <v>461</v>
      </c>
      <c r="C53" s="152">
        <v>1.54</v>
      </c>
      <c r="D53" s="152">
        <v>1.72</v>
      </c>
      <c r="E53" s="154">
        <v>-0.1046511627907</v>
      </c>
      <c r="F53" s="22"/>
    </row>
    <row r="54" spans="1:6">
      <c r="B54" s="56"/>
      <c r="F54" s="22"/>
    </row>
    <row r="55" spans="1:6">
      <c r="B55" s="5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5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6.7109375" customWidth="true" style="0"/>
    <col min="2" max="2" width="43.140625" customWidth="true" style="0"/>
    <col min="3" max="3" width="11" customWidth="true" style="162"/>
    <col min="4" max="4" width="10.7109375" customWidth="true" style="162"/>
    <col min="5" max="5" width="35" customWidth="true" style="162"/>
    <col min="6" max="6" width="26.5703125" customWidth="true" style="162"/>
    <col min="7" max="7" width="10.7109375" customWidth="true" style="162"/>
  </cols>
  <sheetData>
    <row r="1" spans="1:7" customHeight="1" ht="31.5">
      <c r="A1" s="44" t="s">
        <v>2</v>
      </c>
      <c r="B1" s="143" t="s">
        <v>462</v>
      </c>
    </row>
    <row r="2" spans="1:7">
      <c r="A2" s="299">
        <v>23</v>
      </c>
      <c r="B2" s="110" t="s">
        <v>0</v>
      </c>
      <c r="C2" s="153" t="s">
        <v>32</v>
      </c>
      <c r="D2" s="153" t="s">
        <v>33</v>
      </c>
      <c r="E2" s="153" t="s">
        <v>463</v>
      </c>
      <c r="F2" s="153" t="s">
        <v>464</v>
      </c>
      <c r="G2" s="155" t="s">
        <v>465</v>
      </c>
    </row>
    <row r="3" spans="1:7">
      <c r="A3" s="299"/>
      <c r="B3" s="106" t="s">
        <v>466</v>
      </c>
      <c r="C3" s="157">
        <v>0</v>
      </c>
      <c r="D3" s="157">
        <v>0</v>
      </c>
      <c r="E3" s="157">
        <v>0</v>
      </c>
      <c r="F3" s="157">
        <v>0</v>
      </c>
      <c r="G3" s="157">
        <v>0</v>
      </c>
    </row>
    <row r="4" spans="1:7">
      <c r="A4" s="299"/>
      <c r="B4" s="107" t="s">
        <v>326</v>
      </c>
      <c r="C4" s="157">
        <v>1379.9077568063</v>
      </c>
      <c r="D4" s="157">
        <v>2672.2526534231</v>
      </c>
      <c r="E4" s="157">
        <v>3655.2716285635</v>
      </c>
      <c r="F4" s="157">
        <v>-1524.5453567116</v>
      </c>
      <c r="G4" s="157">
        <v>6182.8866820813</v>
      </c>
    </row>
    <row r="5" spans="1:7">
      <c r="A5" s="299"/>
      <c r="B5" s="108" t="s">
        <v>18</v>
      </c>
      <c r="C5" s="157">
        <v>1260.6167105586</v>
      </c>
      <c r="D5" s="157">
        <v>851.23408823631</v>
      </c>
      <c r="E5" s="157">
        <v>555.60433730483</v>
      </c>
      <c r="F5" s="157">
        <v>-10.38506103076</v>
      </c>
      <c r="G5" s="157">
        <v>2657.070075069</v>
      </c>
    </row>
    <row r="6" spans="1:7">
      <c r="A6" s="299"/>
      <c r="B6" s="11" t="s">
        <v>328</v>
      </c>
      <c r="C6" s="157">
        <v>171.52545657878</v>
      </c>
      <c r="D6" s="157">
        <v>159.92112583281</v>
      </c>
      <c r="E6" s="157">
        <v>127.15421341793</v>
      </c>
      <c r="F6" s="157">
        <v>-57.027702872572</v>
      </c>
      <c r="G6" s="157">
        <v>401.57309295695</v>
      </c>
    </row>
    <row r="7" spans="1:7">
      <c r="A7" s="299"/>
      <c r="B7" s="11" t="s">
        <v>467</v>
      </c>
      <c r="C7" s="157">
        <v>94.688429527171</v>
      </c>
      <c r="D7" s="157">
        <v>102.36810968314</v>
      </c>
      <c r="E7" s="157">
        <v>69.579777325943</v>
      </c>
      <c r="F7" s="157">
        <v>55.432531446687</v>
      </c>
      <c r="G7" s="157">
        <v>322.06884798294</v>
      </c>
    </row>
    <row r="8" spans="1:7">
      <c r="A8" s="299"/>
      <c r="B8" s="11" t="s">
        <v>20</v>
      </c>
      <c r="C8" s="157">
        <v>-172.28511254795</v>
      </c>
      <c r="D8" s="157">
        <v>153.69953217013</v>
      </c>
      <c r="E8" s="157">
        <v>75.319709840419</v>
      </c>
      <c r="F8" s="157">
        <v>10.774694365001</v>
      </c>
      <c r="G8" s="157">
        <v>67.508823827596</v>
      </c>
    </row>
    <row r="9" spans="1:7">
      <c r="A9" s="299"/>
      <c r="B9" s="60" t="s">
        <v>21</v>
      </c>
      <c r="C9" s="157">
        <v>93.928773557999</v>
      </c>
      <c r="D9" s="157">
        <v>415.98876768608</v>
      </c>
      <c r="E9" s="157">
        <v>272.0537005843</v>
      </c>
      <c r="F9" s="157">
        <v>9.1795229391162</v>
      </c>
      <c r="G9" s="157">
        <v>791.15076476749</v>
      </c>
    </row>
    <row r="10" spans="1:7">
      <c r="A10" s="299"/>
      <c r="B10" s="95" t="s">
        <v>22</v>
      </c>
      <c r="C10" s="157">
        <v>-3.2608458569039</v>
      </c>
      <c r="D10" s="157">
        <v>4.441632709709</v>
      </c>
      <c r="E10" s="157">
        <v>3.0145197897735</v>
      </c>
      <c r="F10" s="157">
        <v>0.84721559671232</v>
      </c>
      <c r="G10" s="157">
        <v>5.042522239291</v>
      </c>
    </row>
    <row r="11" spans="1:7">
      <c r="A11" s="299"/>
      <c r="B11" s="109" t="s">
        <v>23</v>
      </c>
      <c r="C11" s="157">
        <v>1163.4270911437</v>
      </c>
      <c r="D11" s="157">
        <v>439.68695325993</v>
      </c>
      <c r="E11" s="157">
        <v>286.56515651031</v>
      </c>
      <c r="F11" s="157">
        <v>-18.717368373164</v>
      </c>
      <c r="G11" s="157">
        <v>1870.9618325408</v>
      </c>
    </row>
    <row r="12" spans="1:7">
      <c r="A12" s="299"/>
      <c r="B12" s="3" t="s">
        <v>53</v>
      </c>
      <c r="C12" s="157">
        <v>-0.12338185535948</v>
      </c>
      <c r="D12" s="157">
        <v>20.60141742135</v>
      </c>
      <c r="E12" s="157">
        <v>30.550651067925</v>
      </c>
      <c r="F12" s="157">
        <v>0.12689797000036</v>
      </c>
      <c r="G12" s="157">
        <v>51.155584603916</v>
      </c>
    </row>
    <row r="13" spans="1:7">
      <c r="A13" s="299"/>
      <c r="B13" s="61" t="s">
        <v>468</v>
      </c>
      <c r="C13" s="157">
        <v>379.51249460823</v>
      </c>
      <c r="D13" s="157">
        <v>175.6009603263</v>
      </c>
      <c r="E13" s="157">
        <v>185.37794098274</v>
      </c>
      <c r="F13" s="157">
        <v>27.314743272806</v>
      </c>
      <c r="G13" s="157">
        <v>767.80613919008</v>
      </c>
    </row>
    <row r="14" spans="1:7">
      <c r="A14" s="299"/>
      <c r="B14" s="60" t="s">
        <v>24</v>
      </c>
      <c r="C14" s="157">
        <v>784.03797839083</v>
      </c>
      <c r="D14" s="157">
        <v>243.48457551228</v>
      </c>
      <c r="E14" s="157">
        <v>70.636564459643</v>
      </c>
      <c r="F14" s="157">
        <v>-46.15900961597</v>
      </c>
      <c r="G14" s="157">
        <v>1052.0001087468</v>
      </c>
    </row>
    <row r="15" spans="1:7">
      <c r="A15" s="299"/>
      <c r="B15" s="60"/>
      <c r="C15" s="157"/>
      <c r="D15" s="157"/>
      <c r="E15" s="157"/>
      <c r="F15" s="157"/>
      <c r="G15" s="157"/>
    </row>
    <row r="16" spans="1:7">
      <c r="A16" s="299"/>
      <c r="B16" s="110" t="s">
        <v>5</v>
      </c>
      <c r="C16" s="158" t="s">
        <v>32</v>
      </c>
      <c r="D16" s="158" t="s">
        <v>33</v>
      </c>
      <c r="E16" s="158" t="s">
        <v>463</v>
      </c>
      <c r="F16" s="158" t="s">
        <v>464</v>
      </c>
      <c r="G16" s="158" t="s">
        <v>465</v>
      </c>
    </row>
    <row r="17" spans="1:7">
      <c r="A17" s="299"/>
      <c r="B17" s="106" t="s">
        <v>466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</row>
    <row r="18" spans="1:7">
      <c r="A18" s="299"/>
      <c r="B18" s="107" t="s">
        <v>326</v>
      </c>
      <c r="C18" s="157">
        <v>1407.8045598894</v>
      </c>
      <c r="D18" s="157">
        <v>3082.1511884912</v>
      </c>
      <c r="E18" s="157">
        <v>4526.0556491227</v>
      </c>
      <c r="F18" s="157">
        <v>-1908.9946477795</v>
      </c>
      <c r="G18" s="157">
        <v>7107.0167497239</v>
      </c>
    </row>
    <row r="19" spans="1:7">
      <c r="A19" s="299"/>
      <c r="B19" s="108" t="s">
        <v>18</v>
      </c>
      <c r="C19" s="157">
        <v>1276.6490097715</v>
      </c>
      <c r="D19" s="157">
        <v>892.94301517528</v>
      </c>
      <c r="E19" s="157">
        <v>453.630846928</v>
      </c>
      <c r="F19" s="157">
        <v>-22.270318716074</v>
      </c>
      <c r="G19" s="157">
        <v>2600.9525531587</v>
      </c>
    </row>
    <row r="20" spans="1:7">
      <c r="A20" s="299"/>
      <c r="B20" s="11" t="s">
        <v>328</v>
      </c>
      <c r="C20" s="157">
        <v>174.21412117213</v>
      </c>
      <c r="D20" s="157">
        <v>173.27418747613</v>
      </c>
      <c r="E20" s="157">
        <v>133.19167368795</v>
      </c>
      <c r="F20" s="157">
        <v>-59.578900037268</v>
      </c>
      <c r="G20" s="157">
        <v>421.10108229894</v>
      </c>
    </row>
    <row r="21" spans="1:7">
      <c r="A21" s="299"/>
      <c r="B21" s="11" t="s">
        <v>467</v>
      </c>
      <c r="C21" s="157">
        <v>90.969576042074</v>
      </c>
      <c r="D21" s="157">
        <v>113.02260199018</v>
      </c>
      <c r="E21" s="157">
        <v>66.499011123364</v>
      </c>
      <c r="F21" s="157">
        <v>53.16803335288</v>
      </c>
      <c r="G21" s="157">
        <v>323.6592225085</v>
      </c>
    </row>
    <row r="22" spans="1:7">
      <c r="A22" s="299"/>
      <c r="B22" s="11" t="s">
        <v>20</v>
      </c>
      <c r="C22" s="157">
        <v>-252.16376849893</v>
      </c>
      <c r="D22" s="157">
        <v>134.61489771955</v>
      </c>
      <c r="E22" s="157">
        <v>45.896176453594</v>
      </c>
      <c r="F22" s="157">
        <v>19.478538045016</v>
      </c>
      <c r="G22" s="157">
        <v>-52.174156280769</v>
      </c>
    </row>
    <row r="23" spans="1:7">
      <c r="A23" s="299"/>
      <c r="B23" s="60" t="s">
        <v>21</v>
      </c>
      <c r="C23" s="157">
        <v>13.019928715275</v>
      </c>
      <c r="D23" s="157">
        <v>420.91168718586</v>
      </c>
      <c r="E23" s="157">
        <v>245.58686126491</v>
      </c>
      <c r="F23" s="157">
        <v>13.067671360629</v>
      </c>
      <c r="G23" s="157">
        <v>692.58614852667</v>
      </c>
    </row>
    <row r="24" spans="1:7">
      <c r="A24" s="299"/>
      <c r="B24" s="95" t="s">
        <v>22</v>
      </c>
      <c r="C24" s="157">
        <v>5.7992224699284</v>
      </c>
      <c r="D24" s="157">
        <v>1.2401675177658</v>
      </c>
      <c r="E24" s="157">
        <v>2.3033090994729</v>
      </c>
      <c r="F24" s="157">
        <v>2.8942448214179</v>
      </c>
      <c r="G24" s="157">
        <v>12.236943908585</v>
      </c>
    </row>
    <row r="25" spans="1:7">
      <c r="A25" s="299"/>
      <c r="B25" s="109" t="s">
        <v>23</v>
      </c>
      <c r="C25" s="157">
        <v>1269.4283035262</v>
      </c>
      <c r="D25" s="157">
        <v>473.27149550719</v>
      </c>
      <c r="E25" s="157">
        <v>210.34729476257</v>
      </c>
      <c r="F25" s="157">
        <v>-32.443745255285</v>
      </c>
      <c r="G25" s="157">
        <v>1920.6033485406</v>
      </c>
    </row>
    <row r="26" spans="1:7">
      <c r="A26" s="299"/>
      <c r="B26" s="3" t="s">
        <v>53</v>
      </c>
      <c r="C26" s="157">
        <v>-0.60762823325311</v>
      </c>
      <c r="D26" s="157">
        <v>5.1578019997854</v>
      </c>
      <c r="E26" s="157">
        <v>0.27635902536572</v>
      </c>
      <c r="F26" s="157">
        <v>0.14953328000003</v>
      </c>
      <c r="G26" s="157">
        <v>4.976066071898</v>
      </c>
    </row>
    <row r="27" spans="1:7">
      <c r="A27" s="299"/>
      <c r="B27" s="61" t="s">
        <v>468</v>
      </c>
      <c r="C27" s="157">
        <v>410.77819610813</v>
      </c>
      <c r="D27" s="157">
        <v>177.95748761432</v>
      </c>
      <c r="E27" s="157">
        <v>119.29809257077</v>
      </c>
      <c r="F27" s="157">
        <v>27.369297207398</v>
      </c>
      <c r="G27" s="157">
        <v>735.40307350063</v>
      </c>
    </row>
    <row r="28" spans="1:7">
      <c r="A28" s="299"/>
      <c r="B28" s="60" t="s">
        <v>24</v>
      </c>
      <c r="C28" s="157">
        <v>859.25773565129</v>
      </c>
      <c r="D28" s="157">
        <v>290.15620589308</v>
      </c>
      <c r="E28" s="157">
        <v>90.77284316643</v>
      </c>
      <c r="F28" s="157">
        <v>-59.962575742684</v>
      </c>
      <c r="G28" s="157">
        <v>1180.2242089681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28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5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2" max="2" width="38.42578125" customWidth="true" style="0"/>
    <col min="3" max="3" width="8.85546875" customWidth="true" style="162"/>
    <col min="4" max="4" width="8.85546875" customWidth="true" style="162"/>
    <col min="5" max="5" width="8.85546875" customWidth="true" style="162"/>
    <col min="6" max="6" width="8.85546875" customWidth="true" style="162"/>
    <col min="9" max="9" width="33.7109375" customWidth="true" style="0"/>
  </cols>
  <sheetData>
    <row r="1" spans="1:9" customHeight="1" ht="31.5">
      <c r="A1" s="168" t="s">
        <v>2</v>
      </c>
      <c r="B1" s="146" t="s">
        <v>3</v>
      </c>
    </row>
    <row r="2" spans="1:9">
      <c r="A2" s="25"/>
      <c r="B2" s="167" t="s">
        <v>4</v>
      </c>
      <c r="C2" s="204" t="s">
        <v>0</v>
      </c>
      <c r="D2" s="204" t="s">
        <v>5</v>
      </c>
      <c r="E2" s="205" t="str">
        <f>"∆ %"</f>
        <v>∆ %</v>
      </c>
      <c r="F2" s="206" t="str">
        <f>"∆ "&amp;"Abs."</f>
        <v>∆ Abs.</v>
      </c>
    </row>
    <row r="3" spans="1:9" customHeight="1" ht="14.45">
      <c r="A3" s="298">
        <v>2</v>
      </c>
      <c r="B3" s="1" t="s">
        <v>6</v>
      </c>
      <c r="C3" s="227">
        <v>26750.339</v>
      </c>
      <c r="D3" s="227">
        <v>27261.519</v>
      </c>
      <c r="E3" s="224">
        <v>-0.018750972753939</v>
      </c>
      <c r="F3" s="227">
        <v>-511.18</v>
      </c>
    </row>
    <row r="4" spans="1:9" customHeight="1" ht="14.45">
      <c r="A4" s="298"/>
      <c r="B4" s="2" t="s">
        <v>7</v>
      </c>
      <c r="C4" s="154">
        <v>0.73544488539005</v>
      </c>
      <c r="D4" s="154">
        <v>0.74014987939594</v>
      </c>
      <c r="E4" s="208" t="s">
        <v>8</v>
      </c>
      <c r="F4" s="207" t="s">
        <v>9</v>
      </c>
    </row>
    <row r="5" spans="1:9" customHeight="1" ht="14.45">
      <c r="A5" s="298"/>
      <c r="B5" s="1" t="s">
        <v>10</v>
      </c>
      <c r="C5" s="227">
        <v>31992.209219068</v>
      </c>
      <c r="D5" s="227">
        <v>33816.122803562</v>
      </c>
      <c r="E5" s="224">
        <v>-0.053936212471468</v>
      </c>
      <c r="F5" s="227">
        <v>-1823.9135844942</v>
      </c>
    </row>
    <row r="6" spans="1:9" customHeight="1" ht="14.45">
      <c r="A6" s="298"/>
      <c r="B6" s="3" t="s">
        <v>7</v>
      </c>
      <c r="C6" s="154">
        <v>0.80464462477546</v>
      </c>
      <c r="D6" s="154">
        <v>0.67898771035384</v>
      </c>
      <c r="E6" s="208" t="s">
        <v>8</v>
      </c>
      <c r="F6" s="207" t="s">
        <v>11</v>
      </c>
    </row>
    <row r="7" spans="1:9" customHeight="1" ht="14.45">
      <c r="A7" s="298"/>
      <c r="B7" s="5" t="s">
        <v>12</v>
      </c>
      <c r="C7" s="227">
        <v>96.043440289432</v>
      </c>
      <c r="D7" s="227">
        <v>221.13261831591</v>
      </c>
      <c r="E7" s="224">
        <v>-0.5656749283716</v>
      </c>
      <c r="F7" s="227">
        <v>-125.08917802648</v>
      </c>
    </row>
    <row r="8" spans="1:9" customHeight="1" ht="14.45">
      <c r="A8" s="298"/>
      <c r="B8" s="1" t="s">
        <v>13</v>
      </c>
      <c r="C8" s="227">
        <v>11373.98</v>
      </c>
      <c r="D8" s="227">
        <v>11401.054</v>
      </c>
      <c r="E8" s="224">
        <v>-0.0023746927257778</v>
      </c>
      <c r="F8" s="227">
        <v>-27.074000000001</v>
      </c>
    </row>
    <row r="9" spans="1:9" customHeight="1" ht="14.45">
      <c r="A9" s="298"/>
      <c r="B9" s="7" t="s">
        <v>14</v>
      </c>
      <c r="C9" s="227">
        <v>10507.884</v>
      </c>
      <c r="D9" s="227">
        <v>10389.7</v>
      </c>
      <c r="E9" s="224">
        <v>0.01137511188966</v>
      </c>
      <c r="F9" s="227">
        <v>118.184</v>
      </c>
    </row>
    <row r="10" spans="1:9" customHeight="1" ht="14.45">
      <c r="A10" s="298"/>
      <c r="B10" s="7"/>
      <c r="C10" s="207"/>
      <c r="D10" s="207"/>
      <c r="E10" s="208"/>
      <c r="F10" s="207"/>
    </row>
    <row r="11" spans="1:9" customHeight="1" ht="14.45">
      <c r="A11" s="298"/>
      <c r="B11" s="21" t="s">
        <v>15</v>
      </c>
      <c r="C11" s="151" t="s">
        <v>0</v>
      </c>
      <c r="D11" s="151" t="s">
        <v>5</v>
      </c>
      <c r="E11" s="151" t="s">
        <v>16</v>
      </c>
      <c r="F11" s="151" t="s">
        <v>17</v>
      </c>
    </row>
    <row r="12" spans="1:9" customHeight="1" ht="14.45">
      <c r="A12" s="298"/>
      <c r="B12" s="8" t="s">
        <v>18</v>
      </c>
      <c r="C12" s="227">
        <v>2657.070075069</v>
      </c>
      <c r="D12" s="227">
        <v>2600.9525531587</v>
      </c>
      <c r="E12" s="224">
        <v>0.021575757636213</v>
      </c>
      <c r="F12" s="227">
        <v>56.117521910243</v>
      </c>
    </row>
    <row r="13" spans="1:9" customHeight="1" ht="14.45">
      <c r="A13" s="298"/>
      <c r="B13" s="10" t="s">
        <v>19</v>
      </c>
      <c r="C13" s="207">
        <v>723.6419409399</v>
      </c>
      <c r="D13" s="207">
        <v>744.76030480743</v>
      </c>
      <c r="E13" s="208">
        <v>-0.028355920329292</v>
      </c>
      <c r="F13" s="207">
        <v>-21.118363867539</v>
      </c>
    </row>
    <row r="14" spans="1:9" customHeight="1" ht="14.45">
      <c r="A14" s="298"/>
      <c r="B14" s="11" t="s">
        <v>20</v>
      </c>
      <c r="C14" s="207">
        <v>67.508823827596</v>
      </c>
      <c r="D14" s="207">
        <v>-52.174156280769</v>
      </c>
      <c r="E14" s="208" t="s">
        <v>8</v>
      </c>
      <c r="F14" s="207">
        <v>119.68298010837</v>
      </c>
    </row>
    <row r="15" spans="1:9" customHeight="1" ht="14.45">
      <c r="A15" s="298"/>
      <c r="B15" s="13" t="s">
        <v>21</v>
      </c>
      <c r="C15" s="227">
        <v>791.15076476749</v>
      </c>
      <c r="D15" s="227">
        <v>692.58614852667</v>
      </c>
      <c r="E15" s="224">
        <v>0.14231387163965</v>
      </c>
      <c r="F15" s="227">
        <v>98.564616240826</v>
      </c>
    </row>
    <row r="16" spans="1:9" customHeight="1" ht="14.45">
      <c r="A16" s="298"/>
      <c r="B16" s="14" t="s">
        <v>22</v>
      </c>
      <c r="C16" s="207">
        <v>5.042522239291</v>
      </c>
      <c r="D16" s="207">
        <v>12.236943908585</v>
      </c>
      <c r="E16" s="209">
        <v>-0.5879263419886</v>
      </c>
      <c r="F16" s="207">
        <v>-7.194421669294</v>
      </c>
    </row>
    <row r="17" spans="1:9" customHeight="1" ht="14.45">
      <c r="A17" s="298"/>
      <c r="B17" s="16" t="s">
        <v>23</v>
      </c>
      <c r="C17" s="227">
        <v>1870.9618325408</v>
      </c>
      <c r="D17" s="227">
        <v>1920.6033485406</v>
      </c>
      <c r="E17" s="224">
        <v>-0.025846834036604</v>
      </c>
      <c r="F17" s="227">
        <v>-49.641515999877</v>
      </c>
    </row>
    <row r="18" spans="1:9" customHeight="1" ht="14.45">
      <c r="A18" s="298"/>
      <c r="B18" s="15" t="s">
        <v>24</v>
      </c>
      <c r="C18" s="227">
        <v>1052.0001087468</v>
      </c>
      <c r="D18" s="227">
        <v>1180.2242089681</v>
      </c>
      <c r="E18" s="224">
        <v>-0.10864384855607</v>
      </c>
      <c r="F18" s="227">
        <v>-128.22410022134</v>
      </c>
    </row>
    <row r="19" spans="1:9" customHeight="1" ht="14.45">
      <c r="A19" s="298"/>
      <c r="B19" s="17" t="s">
        <v>25</v>
      </c>
      <c r="C19" s="207">
        <v>-367.76524681824</v>
      </c>
      <c r="D19" s="207">
        <v>-370.60096278305</v>
      </c>
      <c r="E19" s="208">
        <v>0.0076516691794727</v>
      </c>
      <c r="F19" s="207">
        <v>2.83571596481</v>
      </c>
    </row>
    <row r="20" spans="1:9" customHeight="1" ht="14.45">
      <c r="A20" s="298"/>
      <c r="B20" s="17" t="s">
        <v>26</v>
      </c>
      <c r="C20" s="207">
        <v>196.65483710386</v>
      </c>
      <c r="D20" s="207">
        <v>203.31361370776</v>
      </c>
      <c r="E20" s="208">
        <v>-0.032751257933344</v>
      </c>
      <c r="F20" s="207">
        <v>-6.658776603903</v>
      </c>
    </row>
    <row r="21" spans="1:9" customHeight="1" ht="14.45">
      <c r="A21" s="298"/>
      <c r="B21" s="17" t="s">
        <v>27</v>
      </c>
      <c r="C21" s="207">
        <v>172.96654443534</v>
      </c>
      <c r="D21" s="207">
        <v>201.27683959093</v>
      </c>
      <c r="E21" s="208">
        <v>-0.1406535158895</v>
      </c>
      <c r="F21" s="207">
        <v>-28.310295155591</v>
      </c>
    </row>
    <row r="22" spans="1:9" customHeight="1" ht="14.45">
      <c r="A22" s="298"/>
      <c r="B22" s="18" t="s">
        <v>28</v>
      </c>
      <c r="C22" s="227">
        <v>314.61348038935</v>
      </c>
      <c r="D22" s="227">
        <v>405.03279288638</v>
      </c>
      <c r="E22" s="224">
        <v>-0.22323948599983</v>
      </c>
      <c r="F22" s="227">
        <v>-90.419312497033</v>
      </c>
    </row>
    <row r="23" spans="1:9" customHeight="1" ht="14.45">
      <c r="A23" s="298"/>
      <c r="B23" s="18"/>
      <c r="C23" s="207"/>
      <c r="D23" s="207"/>
      <c r="E23" s="208"/>
      <c r="F23" s="207"/>
    </row>
    <row r="24" spans="1:9" customHeight="1" ht="14.45">
      <c r="A24" s="298"/>
      <c r="B24" s="21" t="s">
        <v>29</v>
      </c>
      <c r="C24" s="151" t="s">
        <v>0</v>
      </c>
      <c r="D24" s="151" t="s">
        <v>5</v>
      </c>
      <c r="E24" s="151" t="s">
        <v>16</v>
      </c>
      <c r="F24" s="151" t="s">
        <v>30</v>
      </c>
    </row>
    <row r="25" spans="1:9" customHeight="1" ht="14.45">
      <c r="A25" s="298"/>
      <c r="B25" s="15" t="s">
        <v>31</v>
      </c>
      <c r="C25" s="227">
        <v>1893.2334045408</v>
      </c>
      <c r="D25" s="227">
        <v>1920.6033485407</v>
      </c>
      <c r="E25" s="224">
        <v>-0.014250700968879</v>
      </c>
      <c r="F25" s="227">
        <v>-27.36994399988</v>
      </c>
    </row>
    <row r="26" spans="1:9" customHeight="1" ht="14.45">
      <c r="A26" s="298"/>
      <c r="B26" s="19" t="s">
        <v>32</v>
      </c>
      <c r="C26" s="207">
        <v>1163.4270911437</v>
      </c>
      <c r="D26" s="207">
        <v>1269.4283035262</v>
      </c>
      <c r="E26" s="208">
        <v>-0.08350311087915</v>
      </c>
      <c r="F26" s="207">
        <v>-106.00121238248</v>
      </c>
    </row>
    <row r="27" spans="1:9" customHeight="1" ht="14.45">
      <c r="A27" s="298"/>
      <c r="B27" s="19" t="s">
        <v>33</v>
      </c>
      <c r="C27" s="207">
        <v>439.68695325993</v>
      </c>
      <c r="D27" s="207">
        <v>473.27149550719</v>
      </c>
      <c r="E27" s="208">
        <v>-0.070962529047449</v>
      </c>
      <c r="F27" s="207">
        <v>-33.584542247259</v>
      </c>
    </row>
    <row r="28" spans="1:9" customHeight="1" ht="14.45">
      <c r="A28" s="298"/>
      <c r="B28" s="19" t="s">
        <v>34</v>
      </c>
      <c r="C28" s="207">
        <v>308.83672851031</v>
      </c>
      <c r="D28" s="207">
        <v>210.34729476257</v>
      </c>
      <c r="E28" s="208">
        <v>0.46822296364166</v>
      </c>
      <c r="F28" s="207">
        <v>98.489433747737</v>
      </c>
    </row>
    <row r="29" spans="1:9" customHeight="1" ht="14.45">
      <c r="A29" s="298"/>
      <c r="B29" s="19" t="s">
        <v>35</v>
      </c>
      <c r="C29" s="207">
        <v>-18.717368373161</v>
      </c>
      <c r="D29" s="207">
        <v>-32.443745255279</v>
      </c>
      <c r="E29" s="208">
        <v>0.42308237763901</v>
      </c>
      <c r="F29" s="207">
        <v>13.726376882118</v>
      </c>
    </row>
    <row r="30" spans="1:9" customHeight="1" ht="14.45">
      <c r="A30" s="298"/>
      <c r="B30" s="7" t="s">
        <v>36</v>
      </c>
      <c r="C30" s="227">
        <v>508.75163571392</v>
      </c>
      <c r="D30" s="227">
        <v>469.67889505019</v>
      </c>
      <c r="E30" s="224">
        <v>0.083190326573132</v>
      </c>
      <c r="F30" s="227">
        <v>39.072740663733</v>
      </c>
    </row>
    <row r="31" spans="1:9" customHeight="1" ht="14.45">
      <c r="A31" s="298"/>
      <c r="B31" s="7"/>
      <c r="C31" s="207"/>
      <c r="D31" s="207"/>
      <c r="E31" s="208"/>
      <c r="F31" s="207"/>
    </row>
    <row r="32" spans="1:9" customHeight="1" ht="14.45">
      <c r="A32" s="298"/>
      <c r="B32" s="21" t="s">
        <v>37</v>
      </c>
      <c r="C32" s="151" t="s">
        <v>0</v>
      </c>
      <c r="D32" s="151" t="s">
        <v>38</v>
      </c>
      <c r="E32" s="151" t="s">
        <v>16</v>
      </c>
      <c r="F32" s="151" t="s">
        <v>30</v>
      </c>
    </row>
    <row r="33" spans="1:9" customHeight="1" ht="14.45">
      <c r="A33" s="298"/>
      <c r="B33" s="2" t="s">
        <v>39</v>
      </c>
      <c r="C33" s="207">
        <v>14082.745299846</v>
      </c>
      <c r="D33" s="207">
        <v>13826.834287661</v>
      </c>
      <c r="E33" s="208">
        <v>0.018508286630216</v>
      </c>
      <c r="F33" s="207">
        <v>255.91101218452</v>
      </c>
    </row>
    <row r="34" spans="1:9" customHeight="1" ht="14.45">
      <c r="A34" s="298"/>
      <c r="B34" s="2" t="s">
        <v>40</v>
      </c>
      <c r="C34" s="210">
        <v>3.700745925286</v>
      </c>
      <c r="D34" s="210">
        <v>3.6211790233397</v>
      </c>
      <c r="E34" s="210">
        <v>0.021972650739842</v>
      </c>
      <c r="F34" s="210">
        <v>0.079566901946287</v>
      </c>
    </row>
    <row r="35" spans="1:9" customHeight="1" ht="14.45">
      <c r="A35" s="25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6"/>
  <sheetViews>
    <sheetView tabSelected="0" workbookViewId="0" zoomScale="90" zoomScaleNormal="90" showGridLines="false" showRowColHeaders="1">
      <selection activeCell="A1" sqref="A1"/>
    </sheetView>
  </sheetViews>
  <sheetFormatPr defaultRowHeight="14.4" outlineLevelRow="0" outlineLevelCol="0"/>
  <cols>
    <col min="2" max="2" width="58.7109375" customWidth="true" style="0"/>
    <col min="3" max="3" width="10" customWidth="true" style="162"/>
    <col min="4" max="4" width="12.7109375" customWidth="true" style="162"/>
    <col min="5" max="5" width="9" customWidth="true" style="162"/>
    <col min="6" max="6" width="9" customWidth="true" style="162"/>
    <col min="8" max="8" width="44.28515625" customWidth="true" style="0"/>
  </cols>
  <sheetData>
    <row r="1" spans="1:8" customHeight="1" ht="31.5">
      <c r="A1" s="168" t="s">
        <v>2</v>
      </c>
      <c r="B1" s="147" t="s">
        <v>41</v>
      </c>
    </row>
    <row r="2" spans="1:8" customHeight="1" ht="14.45">
      <c r="A2" s="298">
        <v>3</v>
      </c>
      <c r="B2" s="167" t="s">
        <v>42</v>
      </c>
      <c r="C2" s="205" t="s">
        <v>0</v>
      </c>
      <c r="D2" s="205" t="s">
        <v>5</v>
      </c>
      <c r="E2" s="205" t="s">
        <v>16</v>
      </c>
      <c r="F2" s="205" t="s">
        <v>17</v>
      </c>
    </row>
    <row r="3" spans="1:8" customHeight="1" ht="14.45">
      <c r="A3" s="298"/>
      <c r="B3" s="9" t="s">
        <v>32</v>
      </c>
      <c r="C3" s="212">
        <v>1163.4270911437</v>
      </c>
      <c r="D3" s="212">
        <v>1269.4283035262</v>
      </c>
      <c r="E3" s="224">
        <v>-0.08350311087915</v>
      </c>
      <c r="F3" s="212">
        <v>-106.00121238248</v>
      </c>
    </row>
    <row r="4" spans="1:8" customHeight="1" ht="14.45">
      <c r="A4" s="298"/>
      <c r="B4" s="20" t="s">
        <v>43</v>
      </c>
      <c r="C4" s="152">
        <v>793.17571274061</v>
      </c>
      <c r="D4" s="152">
        <v>965.04038421859</v>
      </c>
      <c r="E4" s="208">
        <v>-0.17809065225508</v>
      </c>
      <c r="F4" s="152">
        <v>-171.86467147798</v>
      </c>
    </row>
    <row r="5" spans="1:8" customHeight="1" ht="14.45">
      <c r="A5" s="298"/>
      <c r="B5" s="24" t="s">
        <v>44</v>
      </c>
      <c r="C5" s="152">
        <v>304.30305511351</v>
      </c>
      <c r="D5" s="152">
        <v>205.17348938339</v>
      </c>
      <c r="E5" s="208">
        <v>0.48314997238698</v>
      </c>
      <c r="F5" s="152">
        <v>99.129565730125</v>
      </c>
    </row>
    <row r="6" spans="1:8" customHeight="1" ht="14.45">
      <c r="A6" s="298"/>
      <c r="B6" s="24" t="s">
        <v>45</v>
      </c>
      <c r="C6" s="152">
        <v>65.97728928957</v>
      </c>
      <c r="D6" s="152">
        <v>99.21442992419</v>
      </c>
      <c r="E6" s="208">
        <v>-0.33500309037725</v>
      </c>
      <c r="F6" s="152">
        <v>-33.237140634621</v>
      </c>
    </row>
    <row r="7" spans="1:8" customHeight="1" ht="14.45">
      <c r="A7" s="298"/>
      <c r="B7" s="9" t="s">
        <v>33</v>
      </c>
      <c r="C7" s="212">
        <v>439.68695325993</v>
      </c>
      <c r="D7" s="212">
        <v>473.27149550719</v>
      </c>
      <c r="E7" s="224">
        <v>-0.07096252904745</v>
      </c>
      <c r="F7" s="212">
        <v>-33.584542247259</v>
      </c>
    </row>
    <row r="8" spans="1:8" customHeight="1" ht="14.45">
      <c r="A8" s="298"/>
      <c r="B8" s="20" t="s">
        <v>46</v>
      </c>
      <c r="C8" s="152">
        <v>316.67656551</v>
      </c>
      <c r="D8" s="152">
        <v>338.62972863</v>
      </c>
      <c r="E8" s="208">
        <v>-0.064829402925774</v>
      </c>
      <c r="F8" s="152">
        <v>-21.95316312</v>
      </c>
    </row>
    <row r="9" spans="1:8" customHeight="1" ht="14.45">
      <c r="A9" s="298"/>
      <c r="B9" s="24" t="s">
        <v>47</v>
      </c>
      <c r="C9" s="152">
        <v>123.01038774993</v>
      </c>
      <c r="D9" s="152">
        <v>134.66968021719</v>
      </c>
      <c r="E9" s="208">
        <v>-0.086576967053424</v>
      </c>
      <c r="F9" s="152">
        <v>-11.659292467259</v>
      </c>
    </row>
    <row r="10" spans="1:8" customHeight="1" ht="14.45">
      <c r="A10" s="298"/>
      <c r="B10" s="9" t="s">
        <v>48</v>
      </c>
      <c r="C10" s="212">
        <v>286.56515651031</v>
      </c>
      <c r="D10" s="212">
        <v>210.34729476257</v>
      </c>
      <c r="E10" s="224">
        <v>0.36234296159486</v>
      </c>
      <c r="F10" s="212">
        <v>76.217861747738</v>
      </c>
    </row>
    <row r="11" spans="1:8" customHeight="1" ht="14.45">
      <c r="A11" s="298"/>
      <c r="B11" s="20" t="s">
        <v>46</v>
      </c>
      <c r="C11" s="152">
        <v>227.88748009563</v>
      </c>
      <c r="D11" s="152">
        <v>145.01262173789</v>
      </c>
      <c r="E11" s="208">
        <v>0.57150100015119</v>
      </c>
      <c r="F11" s="152">
        <v>82.874858357748</v>
      </c>
    </row>
    <row r="12" spans="1:8" customHeight="1" ht="14.45">
      <c r="A12" s="298"/>
      <c r="B12" s="24" t="s">
        <v>47</v>
      </c>
      <c r="C12" s="152">
        <v>59.513603546285</v>
      </c>
      <c r="D12" s="152">
        <v>65.334673024685</v>
      </c>
      <c r="E12" s="208">
        <v>-0.089096175260581</v>
      </c>
      <c r="F12" s="152">
        <v>-5.8210694784</v>
      </c>
    </row>
    <row r="13" spans="1:8" customHeight="1" ht="14.45">
      <c r="A13" s="298"/>
      <c r="B13" s="9" t="s">
        <v>35</v>
      </c>
      <c r="C13" s="212">
        <v>-18.717368373159</v>
      </c>
      <c r="D13" s="212">
        <v>-32.443745255279</v>
      </c>
      <c r="E13" s="224">
        <v>0.42308237763907</v>
      </c>
      <c r="F13" s="212">
        <v>13.72637688212</v>
      </c>
    </row>
    <row r="14" spans="1:8" customHeight="1" ht="14.45">
      <c r="A14" s="298"/>
      <c r="B14" s="1" t="s">
        <v>49</v>
      </c>
      <c r="C14" s="212">
        <v>1870.9618325408</v>
      </c>
      <c r="D14" s="212">
        <v>1920.6033485407</v>
      </c>
      <c r="E14" s="224">
        <v>-0.025846834036605</v>
      </c>
      <c r="F14" s="212">
        <v>-49.641515999878</v>
      </c>
    </row>
    <row r="15" spans="1:8" customHeight="1" ht="14.45">
      <c r="A15" s="298"/>
      <c r="B15" s="148" t="s">
        <v>50</v>
      </c>
      <c r="C15" s="152">
        <v>-22.271571999998</v>
      </c>
      <c r="D15" s="152" t="s">
        <v>8</v>
      </c>
      <c r="E15" s="208" t="s">
        <v>8</v>
      </c>
      <c r="F15" s="152" t="s">
        <v>8</v>
      </c>
    </row>
    <row r="16" spans="1:8" customHeight="1" ht="14.45">
      <c r="A16" s="298"/>
      <c r="B16" s="1" t="s">
        <v>31</v>
      </c>
      <c r="C16" s="212">
        <v>1893.2334045408</v>
      </c>
      <c r="D16" s="212">
        <v>1920.6033485407</v>
      </c>
      <c r="E16" s="224">
        <v>-0.014250700968881</v>
      </c>
      <c r="F16" s="212">
        <v>-27.369943999885</v>
      </c>
    </row>
    <row r="17" spans="1:8">
      <c r="B17" s="1"/>
      <c r="C17" s="152"/>
      <c r="D17" s="152"/>
      <c r="E17" s="208"/>
      <c r="F17" s="159"/>
    </row>
    <row r="18" spans="1:8">
      <c r="B18" s="1"/>
      <c r="C18" s="152"/>
      <c r="D18" s="152"/>
      <c r="E18" s="208"/>
      <c r="F18" s="159"/>
    </row>
    <row r="19" spans="1:8" customHeight="1" ht="31.5">
      <c r="A19" s="168" t="s">
        <v>2</v>
      </c>
      <c r="B19" s="169" t="s">
        <v>51</v>
      </c>
      <c r="C19" s="211"/>
      <c r="D19" s="211"/>
      <c r="E19" s="211"/>
      <c r="F19" s="211"/>
    </row>
    <row r="20" spans="1:8" customHeight="1" ht="14.45">
      <c r="A20" s="298">
        <v>4</v>
      </c>
      <c r="B20" s="21" t="s">
        <v>52</v>
      </c>
      <c r="C20" s="151" t="s">
        <v>0</v>
      </c>
      <c r="D20" s="151" t="s">
        <v>5</v>
      </c>
      <c r="E20" s="151" t="s">
        <v>16</v>
      </c>
      <c r="F20" s="151" t="s">
        <v>17</v>
      </c>
    </row>
    <row r="21" spans="1:8" customHeight="1" ht="14.45">
      <c r="A21" s="298"/>
      <c r="B21" s="214" t="s">
        <v>23</v>
      </c>
      <c r="C21" s="215">
        <v>1870.9618325408</v>
      </c>
      <c r="D21" s="215">
        <v>1920.6033485406</v>
      </c>
      <c r="E21" s="216">
        <v>-0.025846834036604</v>
      </c>
      <c r="F21" s="215">
        <v>-49.641515999877</v>
      </c>
    </row>
    <row r="22" spans="1:8" customHeight="1" ht="14.45">
      <c r="A22" s="298"/>
      <c r="B22" s="17" t="s">
        <v>53</v>
      </c>
      <c r="C22" s="152">
        <v>51.155584603916</v>
      </c>
      <c r="D22" s="152">
        <v>4.976066071898</v>
      </c>
      <c r="E22" s="208" t="s">
        <v>8</v>
      </c>
      <c r="F22" s="152">
        <v>46.179518532018</v>
      </c>
    </row>
    <row r="23" spans="1:8" customHeight="1" ht="14.45">
      <c r="A23" s="298"/>
      <c r="B23" s="17" t="s">
        <v>54</v>
      </c>
      <c r="C23" s="152">
        <v>767.80613919008</v>
      </c>
      <c r="D23" s="152">
        <v>735.40307350063</v>
      </c>
      <c r="E23" s="208">
        <v>0.044061640285513</v>
      </c>
      <c r="F23" s="152">
        <v>32.403065689445</v>
      </c>
    </row>
    <row r="24" spans="1:8" customHeight="1" ht="14.45">
      <c r="A24" s="298"/>
      <c r="B24" s="214" t="s">
        <v>24</v>
      </c>
      <c r="C24" s="215">
        <v>1052.0001087468</v>
      </c>
      <c r="D24" s="215">
        <v>1180.2242089681</v>
      </c>
      <c r="E24" s="216">
        <v>-0.10864384855607</v>
      </c>
      <c r="F24" s="215">
        <v>-128.22410022134</v>
      </c>
    </row>
    <row r="25" spans="1:8" customHeight="1" ht="14.45">
      <c r="A25" s="298"/>
      <c r="B25" s="26" t="s">
        <v>55</v>
      </c>
      <c r="C25" s="152">
        <v>-300.79086723133</v>
      </c>
      <c r="D25" s="152">
        <v>-306.40073943951</v>
      </c>
      <c r="E25" s="208">
        <v>0.01830893821745</v>
      </c>
      <c r="F25" s="152">
        <v>5.609872208179</v>
      </c>
    </row>
    <row r="26" spans="1:8" customHeight="1" ht="14.45">
      <c r="A26" s="298"/>
      <c r="B26" s="26" t="s">
        <v>56</v>
      </c>
      <c r="C26" s="152">
        <v>26.08620701011</v>
      </c>
      <c r="D26" s="152">
        <v>20.866191524089</v>
      </c>
      <c r="E26" s="208">
        <v>0.25016618293735</v>
      </c>
      <c r="F26" s="152">
        <v>5.220015486021</v>
      </c>
    </row>
    <row r="27" spans="1:8" customHeight="1" ht="14.45">
      <c r="A27" s="298"/>
      <c r="B27" s="26" t="s">
        <v>57</v>
      </c>
      <c r="C27" s="152">
        <v>-98.913257821798</v>
      </c>
      <c r="D27" s="152">
        <v>-104.73672418648</v>
      </c>
      <c r="E27" s="208">
        <v>0.055600997739029</v>
      </c>
      <c r="F27" s="152">
        <v>5.823466364686</v>
      </c>
    </row>
    <row r="28" spans="1:8" customHeight="1" ht="14.45">
      <c r="A28" s="298"/>
      <c r="B28" s="26" t="s">
        <v>58</v>
      </c>
      <c r="C28" s="152">
        <v>-15.95750411335</v>
      </c>
      <c r="D28" s="152">
        <v>-16.977649070594</v>
      </c>
      <c r="E28" s="208">
        <v>0.060087527607749</v>
      </c>
      <c r="F28" s="152">
        <v>1.020144957244</v>
      </c>
    </row>
    <row r="29" spans="1:8" customHeight="1" ht="14.45">
      <c r="A29" s="298"/>
      <c r="B29" s="26" t="s">
        <v>59</v>
      </c>
      <c r="C29" s="152">
        <v>21.810175338128</v>
      </c>
      <c r="D29" s="152">
        <v>36.647958389448</v>
      </c>
      <c r="E29" s="208">
        <v>-0.40487338731514</v>
      </c>
      <c r="F29" s="152">
        <v>-14.83778305132</v>
      </c>
    </row>
    <row r="30" spans="1:8" customHeight="1" ht="14.45">
      <c r="A30" s="298"/>
      <c r="B30" s="27" t="s">
        <v>1</v>
      </c>
      <c r="C30" s="212">
        <v>-367.76524681824</v>
      </c>
      <c r="D30" s="212">
        <v>-370.60096278305</v>
      </c>
      <c r="E30" s="224">
        <v>0.0076516691794726</v>
      </c>
      <c r="F30" s="212">
        <v>2.8357159648099</v>
      </c>
    </row>
    <row r="31" spans="1:8" customHeight="1" ht="14.45">
      <c r="A31" s="298"/>
      <c r="B31" s="225" t="s">
        <v>60</v>
      </c>
      <c r="C31" s="218">
        <v>684.23486192854</v>
      </c>
      <c r="D31" s="218">
        <v>809.62324618507</v>
      </c>
      <c r="E31" s="226">
        <v>-0.15487250995739</v>
      </c>
      <c r="F31" s="218">
        <v>-125.38838425653</v>
      </c>
    </row>
    <row r="32" spans="1:8" customHeight="1" ht="14.45">
      <c r="A32" s="298"/>
      <c r="B32" s="1" t="s">
        <v>61</v>
      </c>
      <c r="C32" s="220">
        <v>134.18107365386</v>
      </c>
      <c r="D32" s="220">
        <v>136.63943923776</v>
      </c>
      <c r="E32" s="221">
        <v>-0.017991625240977</v>
      </c>
      <c r="F32" s="220">
        <v>-2.458365583903</v>
      </c>
    </row>
    <row r="33" spans="1:8" customHeight="1" ht="14.45">
      <c r="A33" s="298"/>
      <c r="B33" s="28" t="s">
        <v>62</v>
      </c>
      <c r="C33" s="154">
        <v>0.19610382504578</v>
      </c>
      <c r="D33" s="154">
        <v>0.16876916501793</v>
      </c>
      <c r="E33" s="208">
        <v>0</v>
      </c>
      <c r="F33" s="152">
        <v>0</v>
      </c>
    </row>
    <row r="34" spans="1:8" customHeight="1" ht="14.45">
      <c r="A34" s="298"/>
      <c r="B34" s="1" t="s">
        <v>63</v>
      </c>
      <c r="C34" s="212">
        <v>62.47376345</v>
      </c>
      <c r="D34" s="212">
        <v>66.67417447</v>
      </c>
      <c r="E34" s="224">
        <v>-0.062999070530524</v>
      </c>
      <c r="F34" s="212">
        <v>-4.20041102</v>
      </c>
    </row>
    <row r="35" spans="1:8" customHeight="1" ht="14.45">
      <c r="A35" s="298"/>
      <c r="B35" s="29" t="s">
        <v>64</v>
      </c>
      <c r="C35" s="212">
        <v>172.96654443534</v>
      </c>
      <c r="D35" s="212">
        <v>201.27683959093</v>
      </c>
      <c r="E35" s="224">
        <v>-0.1406535158895</v>
      </c>
      <c r="F35" s="212">
        <v>-28.310295155591</v>
      </c>
    </row>
    <row r="36" spans="1:8" customHeight="1" ht="14.45">
      <c r="A36" s="298"/>
      <c r="B36" s="27" t="s">
        <v>65</v>
      </c>
      <c r="C36" s="212">
        <v>314.61348038935</v>
      </c>
      <c r="D36" s="212">
        <v>405.03279288638</v>
      </c>
      <c r="E36" s="224">
        <v>-0.22323948599983</v>
      </c>
      <c r="F36" s="212">
        <v>-90.419312497033</v>
      </c>
    </row>
    <row r="37" spans="1:8">
      <c r="B37" s="27"/>
      <c r="E37" s="208"/>
    </row>
    <row r="56" spans="1:8">
      <c r="B56" s="30"/>
      <c r="E56" s="1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16"/>
    <mergeCell ref="A20:A36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9"/>
  <sheetViews>
    <sheetView tabSelected="0" workbookViewId="0" zoomScale="90" zoomScaleNormal="90" showGridLines="false" showRowColHeaders="1">
      <selection activeCell="A1" sqref="A1"/>
    </sheetView>
  </sheetViews>
  <sheetFormatPr defaultRowHeight="14.4" outlineLevelRow="0" outlineLevelCol="0"/>
  <cols>
    <col min="2" max="2" width="44.28515625" customWidth="true" style="0"/>
    <col min="3" max="3" width="11.5703125" customWidth="true" style="162"/>
    <col min="4" max="4" width="11.5703125" customWidth="true" style="162"/>
    <col min="5" max="5" width="9.28515625" customWidth="true" style="162"/>
    <col min="6" max="6" width="11.5703125" customWidth="true" style="162"/>
  </cols>
  <sheetData>
    <row r="1" spans="1:6" customHeight="1" ht="33.75">
      <c r="A1" s="139" t="s">
        <v>2</v>
      </c>
      <c r="B1" s="140" t="s">
        <v>66</v>
      </c>
    </row>
    <row r="2" spans="1:6" customHeight="1" ht="14.45">
      <c r="A2" s="298">
        <v>5</v>
      </c>
      <c r="B2" s="21" t="s">
        <v>67</v>
      </c>
      <c r="C2" s="151" t="s">
        <v>0</v>
      </c>
      <c r="D2" s="151" t="s">
        <v>5</v>
      </c>
      <c r="E2" s="151" t="s">
        <v>16</v>
      </c>
      <c r="F2" s="151" t="s">
        <v>17</v>
      </c>
    </row>
    <row r="3" spans="1:6" customHeight="1" ht="14.45">
      <c r="A3" s="298"/>
      <c r="B3" s="15" t="s">
        <v>68</v>
      </c>
      <c r="C3" s="212">
        <v>731.83319859117</v>
      </c>
      <c r="D3" s="212">
        <v>556.77086022432</v>
      </c>
      <c r="E3" s="213">
        <v>0.31442439048681</v>
      </c>
      <c r="F3" s="212">
        <v>175.06233836685</v>
      </c>
    </row>
    <row r="4" spans="1:6" customHeight="1" ht="14.45">
      <c r="A4" s="298"/>
      <c r="B4" s="12" t="s">
        <v>32</v>
      </c>
      <c r="C4" s="152">
        <v>591.25887011463</v>
      </c>
      <c r="D4" s="152">
        <v>383.53001077467</v>
      </c>
      <c r="E4" s="154">
        <v>0.54162348057294</v>
      </c>
      <c r="F4" s="152">
        <v>207.72885933995</v>
      </c>
    </row>
    <row r="5" spans="1:6" customHeight="1" ht="14.45">
      <c r="A5" s="298"/>
      <c r="B5" s="12" t="s">
        <v>33</v>
      </c>
      <c r="C5" s="152">
        <v>127.77108488518</v>
      </c>
      <c r="D5" s="152">
        <v>171.53953960461</v>
      </c>
      <c r="E5" s="154">
        <v>-0.25515082307154</v>
      </c>
      <c r="F5" s="152">
        <v>-43.76845471943</v>
      </c>
    </row>
    <row r="6" spans="1:6" customHeight="1" ht="14.45">
      <c r="A6" s="298"/>
      <c r="B6" s="12" t="s">
        <v>35</v>
      </c>
      <c r="C6" s="152">
        <v>12.803243591366</v>
      </c>
      <c r="D6" s="152">
        <v>1.7013098450403</v>
      </c>
      <c r="E6" s="154" t="s">
        <v>8</v>
      </c>
      <c r="F6" s="152">
        <v>11.101933746326</v>
      </c>
    </row>
    <row r="7" spans="1:6" customHeight="1" ht="14.45">
      <c r="A7" s="298"/>
      <c r="B7" s="15" t="s">
        <v>69</v>
      </c>
      <c r="C7" s="212">
        <v>187.69276340561</v>
      </c>
      <c r="D7" s="212">
        <v>268.45206320813</v>
      </c>
      <c r="E7" s="213">
        <v>-0.3008332245147</v>
      </c>
      <c r="F7" s="212">
        <v>-80.759299802527</v>
      </c>
    </row>
    <row r="8" spans="1:6" customHeight="1" ht="14.45">
      <c r="A8" s="298"/>
      <c r="B8" s="12" t="s">
        <v>32</v>
      </c>
      <c r="C8" s="152">
        <v>9.0561046262238</v>
      </c>
      <c r="D8" s="152">
        <v>13.322929656373</v>
      </c>
      <c r="E8" s="154">
        <v>-0.32026176976085</v>
      </c>
      <c r="F8" s="152">
        <v>-4.2668250301494</v>
      </c>
    </row>
    <row r="9" spans="1:6" customHeight="1" ht="14.45">
      <c r="A9" s="298"/>
      <c r="B9" s="12" t="s">
        <v>33</v>
      </c>
      <c r="C9" s="152">
        <v>132.45552991845</v>
      </c>
      <c r="D9" s="152">
        <v>192.23229550158</v>
      </c>
      <c r="E9" s="154">
        <v>-0.31096109749489</v>
      </c>
      <c r="F9" s="152">
        <v>-59.776765583134</v>
      </c>
    </row>
    <row r="10" spans="1:6" customHeight="1" ht="14.45">
      <c r="A10" s="298"/>
      <c r="B10" s="12" t="s">
        <v>35</v>
      </c>
      <c r="C10" s="152">
        <v>46.181128860938</v>
      </c>
      <c r="D10" s="152">
        <v>62.896838050181</v>
      </c>
      <c r="E10" s="154">
        <v>-0.2657639033604</v>
      </c>
      <c r="F10" s="152">
        <v>-16.715709189243</v>
      </c>
    </row>
    <row r="11" spans="1:6" customHeight="1" ht="14.45">
      <c r="A11" s="298"/>
      <c r="B11" s="30" t="s">
        <v>70</v>
      </c>
      <c r="C11" s="212">
        <v>919.52596199678</v>
      </c>
      <c r="D11" s="212">
        <v>825.22292343245</v>
      </c>
      <c r="E11" s="213">
        <v>0.11427583491268</v>
      </c>
      <c r="F11" s="212">
        <v>94.303038564323</v>
      </c>
    </row>
    <row r="12" spans="1:6" customHeight="1" ht="14.45">
      <c r="A12" s="298"/>
      <c r="B12" s="30"/>
      <c r="C12" s="152"/>
      <c r="D12" s="152"/>
      <c r="E12" s="154"/>
      <c r="F12" s="152"/>
    </row>
    <row r="13" spans="1:6" customHeight="1" ht="14.45">
      <c r="A13" s="298"/>
      <c r="B13" s="21" t="s">
        <v>71</v>
      </c>
      <c r="C13" s="155" t="s">
        <v>0</v>
      </c>
      <c r="D13" s="155" t="s">
        <v>5</v>
      </c>
      <c r="E13" s="151" t="s">
        <v>16</v>
      </c>
      <c r="F13" s="155" t="s">
        <v>17</v>
      </c>
    </row>
    <row r="14" spans="1:6" customHeight="1" ht="14.45">
      <c r="A14" s="298"/>
      <c r="B14" s="31" t="s">
        <v>72</v>
      </c>
      <c r="C14" s="152">
        <v>731.83319859117</v>
      </c>
      <c r="D14" s="152">
        <v>556.77086022432</v>
      </c>
      <c r="E14" s="154">
        <v>0.31442439048681</v>
      </c>
      <c r="F14" s="152">
        <v>175.06233836685</v>
      </c>
    </row>
    <row r="15" spans="1:6" customHeight="1" ht="14.45">
      <c r="A15" s="298"/>
      <c r="B15" s="31" t="s">
        <v>73</v>
      </c>
      <c r="C15" s="152">
        <v>334.99573007266</v>
      </c>
      <c r="D15" s="152">
        <v>260.00506627608</v>
      </c>
      <c r="E15" s="154">
        <v>0.28842000992765</v>
      </c>
      <c r="F15" s="152">
        <v>74.990663796586</v>
      </c>
    </row>
    <row r="16" spans="1:6" customHeight="1" ht="14.45">
      <c r="A16" s="298"/>
      <c r="B16" s="31" t="s">
        <v>74</v>
      </c>
      <c r="C16" s="152">
        <v>-476.555913</v>
      </c>
      <c r="D16" s="152">
        <v>0</v>
      </c>
      <c r="E16" s="154" t="s">
        <v>8</v>
      </c>
      <c r="F16" s="152">
        <v>-476.555913</v>
      </c>
    </row>
    <row r="17" spans="1:6" customHeight="1" ht="14.45">
      <c r="A17" s="298"/>
      <c r="B17" s="31" t="s">
        <v>75</v>
      </c>
      <c r="C17" s="152">
        <v>-132.44243736476</v>
      </c>
      <c r="D17" s="152">
        <v>0.48950984998315</v>
      </c>
      <c r="E17" s="154" t="s">
        <v>8</v>
      </c>
      <c r="F17" s="152">
        <v>-132.93194721475</v>
      </c>
    </row>
    <row r="18" spans="1:6" customHeight="1" ht="14.45">
      <c r="A18" s="298"/>
      <c r="B18" s="31" t="s">
        <v>76</v>
      </c>
      <c r="C18" s="152">
        <v>-6.665406808461</v>
      </c>
      <c r="D18" s="152">
        <v>25.297735333456</v>
      </c>
      <c r="E18" s="154" t="s">
        <v>8</v>
      </c>
      <c r="F18" s="152">
        <v>-31.963142141917</v>
      </c>
    </row>
    <row r="19" spans="1:6" customHeight="1" ht="14.45">
      <c r="A19" s="298"/>
      <c r="B19" s="31" t="s">
        <v>35</v>
      </c>
      <c r="C19" s="152">
        <v>346.66635132109</v>
      </c>
      <c r="D19" s="152">
        <v>409.35879097233</v>
      </c>
      <c r="E19" s="154">
        <v>-0.1531479011415</v>
      </c>
      <c r="F19" s="152">
        <v>-62.692439651233</v>
      </c>
    </row>
    <row r="20" spans="1:6" customHeight="1" ht="14.45">
      <c r="A20" s="298"/>
      <c r="B20" s="55" t="s">
        <v>77</v>
      </c>
      <c r="C20" s="212">
        <v>797.8315228117</v>
      </c>
      <c r="D20" s="212">
        <v>1251.9219626562</v>
      </c>
      <c r="E20" s="213">
        <v>-0.36271465266176</v>
      </c>
      <c r="F20" s="212">
        <v>-454.09043984446</v>
      </c>
    </row>
    <row r="21" spans="1:6" customHeight="1" ht="14.45">
      <c r="A21" s="170"/>
      <c r="B21" s="55"/>
      <c r="C21" s="152"/>
      <c r="D21" s="152"/>
      <c r="E21" s="154"/>
      <c r="F21" s="152"/>
    </row>
    <row r="22" spans="1:6" customHeight="1" ht="14.45">
      <c r="A22" s="170"/>
    </row>
    <row r="23" spans="1:6" customHeight="1" ht="40.5">
      <c r="A23" s="139" t="s">
        <v>2</v>
      </c>
      <c r="B23" s="149" t="s">
        <v>78</v>
      </c>
      <c r="C23" s="217"/>
      <c r="D23" s="217"/>
      <c r="E23" s="217"/>
      <c r="F23" s="217"/>
    </row>
    <row r="24" spans="1:6" customHeight="1" ht="14.45">
      <c r="A24" s="139"/>
      <c r="B24" s="34" t="s">
        <v>79</v>
      </c>
      <c r="C24" s="155" t="s">
        <v>0</v>
      </c>
      <c r="D24" s="155" t="s">
        <v>5</v>
      </c>
      <c r="E24" s="153" t="s">
        <v>16</v>
      </c>
      <c r="F24" s="155" t="s">
        <v>17</v>
      </c>
    </row>
    <row r="25" spans="1:6" customHeight="1" ht="14.45">
      <c r="A25" s="299">
        <v>6</v>
      </c>
      <c r="B25" s="27" t="s">
        <v>80</v>
      </c>
      <c r="C25" s="212">
        <v>1412.7236580013</v>
      </c>
      <c r="D25" s="212">
        <v>1422.431322497</v>
      </c>
      <c r="E25" s="224">
        <v>-0.0068246982066212</v>
      </c>
      <c r="F25" s="212">
        <v>-9.7076644956869</v>
      </c>
    </row>
    <row r="26" spans="1:6" customHeight="1" ht="14.45">
      <c r="A26" s="299"/>
      <c r="B26" s="35" t="s">
        <v>31</v>
      </c>
      <c r="C26" s="152">
        <v>1889.0618325408</v>
      </c>
      <c r="D26" s="152">
        <v>1920.6033485407</v>
      </c>
      <c r="E26" s="208">
        <v>-0.016422712177322</v>
      </c>
      <c r="F26" s="152">
        <v>-31.541515999884</v>
      </c>
    </row>
    <row r="27" spans="1:6" customHeight="1" ht="14.45">
      <c r="A27" s="299"/>
      <c r="B27" s="36" t="s">
        <v>81</v>
      </c>
      <c r="C27" s="152">
        <v>-476.3381745395</v>
      </c>
      <c r="D27" s="152">
        <v>-498.17202604369</v>
      </c>
      <c r="E27" s="208">
        <v>0.043827935658279</v>
      </c>
      <c r="F27" s="152">
        <v>21.833851504197</v>
      </c>
    </row>
    <row r="28" spans="1:6" customHeight="1" ht="14.45">
      <c r="A28" s="299"/>
      <c r="B28" s="31" t="s">
        <v>82</v>
      </c>
      <c r="C28" s="152">
        <v>-244.21619036586</v>
      </c>
      <c r="D28" s="152">
        <v>-328.91537264896</v>
      </c>
      <c r="E28" s="208">
        <v>0.2575105614583</v>
      </c>
      <c r="F28" s="152">
        <v>84.699182283101</v>
      </c>
    </row>
    <row r="29" spans="1:6" customHeight="1" ht="14.45">
      <c r="A29" s="299"/>
      <c r="B29" s="37" t="s">
        <v>83</v>
      </c>
      <c r="C29" s="152">
        <v>-217.81493122122</v>
      </c>
      <c r="D29" s="152">
        <v>-285.53454791542</v>
      </c>
      <c r="E29" s="208">
        <v>0.23716785652943</v>
      </c>
      <c r="F29" s="152">
        <v>67.7196166942</v>
      </c>
    </row>
    <row r="30" spans="1:6" customHeight="1" ht="14.45">
      <c r="A30" s="299"/>
      <c r="B30" s="37" t="s">
        <v>84</v>
      </c>
      <c r="C30" s="152">
        <v>-17.535096451236</v>
      </c>
      <c r="D30" s="152">
        <v>-64.258346621192</v>
      </c>
      <c r="E30" s="208">
        <v>0.72711566087116</v>
      </c>
      <c r="F30" s="152">
        <v>46.723250169956</v>
      </c>
    </row>
    <row r="31" spans="1:6" customHeight="1" ht="14.45">
      <c r="A31" s="299"/>
      <c r="B31" s="38" t="s">
        <v>85</v>
      </c>
      <c r="C31" s="152">
        <v>61.208344865501</v>
      </c>
      <c r="D31" s="152">
        <v>-85.548244264244</v>
      </c>
      <c r="E31" s="208" t="s">
        <v>8</v>
      </c>
      <c r="F31" s="152">
        <v>146.75658912975</v>
      </c>
    </row>
    <row r="32" spans="1:6" customHeight="1" ht="14.45">
      <c r="A32" s="299"/>
      <c r="B32" s="52" t="s">
        <v>86</v>
      </c>
      <c r="C32" s="218">
        <v>994.36578482846</v>
      </c>
      <c r="D32" s="218">
        <v>658.17481104714</v>
      </c>
      <c r="E32" s="219">
        <v>0.51079282910636</v>
      </c>
      <c r="F32" s="218">
        <v>336.19097378131</v>
      </c>
    </row>
    <row r="33" spans="1:6" customHeight="1" ht="14.45">
      <c r="A33" s="299"/>
      <c r="B33" s="52" t="s">
        <v>87</v>
      </c>
      <c r="C33" s="220">
        <v>-798.3356334089</v>
      </c>
      <c r="D33" s="220">
        <v>-1251.9219626562</v>
      </c>
      <c r="E33" s="221">
        <v>0.36231198331636</v>
      </c>
      <c r="F33" s="220">
        <v>453.58632924727</v>
      </c>
    </row>
    <row r="34" spans="1:6" customHeight="1" ht="14.45">
      <c r="A34" s="299"/>
      <c r="B34" s="41" t="s">
        <v>88</v>
      </c>
      <c r="C34" s="152">
        <v>-731.83319859117</v>
      </c>
      <c r="D34" s="152">
        <v>-556.77086022432</v>
      </c>
      <c r="E34" s="208">
        <v>-0.31442439048681</v>
      </c>
      <c r="F34" s="152">
        <v>-175.06233836685</v>
      </c>
    </row>
    <row r="35" spans="1:6" customHeight="1" ht="14.45">
      <c r="A35" s="299"/>
      <c r="B35" s="42" t="s">
        <v>89</v>
      </c>
      <c r="C35" s="222">
        <v>-334.99573007266</v>
      </c>
      <c r="D35" s="222">
        <v>-260.00506627608</v>
      </c>
      <c r="E35" s="223">
        <v>-0.28842000992765</v>
      </c>
      <c r="F35" s="222">
        <v>-74.990663796586</v>
      </c>
    </row>
    <row r="36" spans="1:6" customHeight="1" ht="14.45">
      <c r="A36" s="299"/>
      <c r="B36" s="42" t="s">
        <v>90</v>
      </c>
      <c r="C36" s="222">
        <v>476.555913</v>
      </c>
      <c r="D36" s="222">
        <v>0</v>
      </c>
      <c r="E36" s="223" t="s">
        <v>8</v>
      </c>
      <c r="F36" s="222">
        <v>476.555913</v>
      </c>
    </row>
    <row r="37" spans="1:6" customHeight="1" ht="14.45">
      <c r="A37" s="299"/>
      <c r="B37" s="42" t="s">
        <v>91</v>
      </c>
      <c r="C37" s="222">
        <v>6.665406808461</v>
      </c>
      <c r="D37" s="222">
        <v>-25.297735333456</v>
      </c>
      <c r="E37" s="223" t="s">
        <v>8</v>
      </c>
      <c r="F37" s="222">
        <v>31.963142141917</v>
      </c>
    </row>
    <row r="38" spans="1:6" customHeight="1" ht="14.45">
      <c r="A38" s="299"/>
      <c r="B38" s="43" t="s">
        <v>92</v>
      </c>
      <c r="C38" s="152">
        <v>132.44243736476</v>
      </c>
      <c r="D38" s="152">
        <v>-0.48950984998315</v>
      </c>
      <c r="E38" s="208" t="s">
        <v>8</v>
      </c>
      <c r="F38" s="152">
        <v>132.93194721475</v>
      </c>
    </row>
    <row r="39" spans="1:6" customHeight="1" ht="14.45">
      <c r="A39" s="299"/>
      <c r="B39" s="43" t="s">
        <v>85</v>
      </c>
      <c r="C39" s="152">
        <v>-346.66635132109</v>
      </c>
      <c r="D39" s="152">
        <v>-409.35879097233</v>
      </c>
      <c r="E39" s="208">
        <v>0.1531479011415</v>
      </c>
      <c r="F39" s="152">
        <v>62.692439651233</v>
      </c>
    </row>
    <row r="40" spans="1:6" customHeight="1" ht="14.45">
      <c r="A40" s="299"/>
      <c r="B40" s="40" t="s">
        <v>93</v>
      </c>
      <c r="C40" s="212">
        <v>-281.49293615289</v>
      </c>
      <c r="D40" s="212">
        <v>-79.491791077375</v>
      </c>
      <c r="E40" s="224">
        <v>-2.5411572986057</v>
      </c>
      <c r="F40" s="212">
        <v>-202.00114507551</v>
      </c>
    </row>
    <row r="41" spans="1:6" customHeight="1" ht="14.45">
      <c r="A41" s="299"/>
      <c r="B41" s="40" t="s">
        <v>94</v>
      </c>
      <c r="C41" s="212">
        <v>-691.02619506</v>
      </c>
      <c r="D41" s="212">
        <v>-690.96261992</v>
      </c>
      <c r="E41" s="224">
        <v>-9.2009521452052E-5</v>
      </c>
      <c r="F41" s="212">
        <v>-0.063575140000125</v>
      </c>
    </row>
    <row r="42" spans="1:6" customHeight="1" ht="14.45">
      <c r="A42" s="299"/>
      <c r="B42" s="40" t="s">
        <v>95</v>
      </c>
      <c r="C42" s="212">
        <v>340.45608261235</v>
      </c>
      <c r="D42" s="212">
        <v>-38.429628426644</v>
      </c>
      <c r="E42" s="224" t="s">
        <v>8</v>
      </c>
      <c r="F42" s="212">
        <v>378.88571103899</v>
      </c>
    </row>
    <row r="43" spans="1:6" customHeight="1" ht="14.45">
      <c r="A43" s="299"/>
      <c r="B43" s="40" t="s">
        <v>96</v>
      </c>
      <c r="C43" s="212">
        <v>180.15890054312</v>
      </c>
      <c r="D43" s="212">
        <v>839.36068109613</v>
      </c>
      <c r="E43" s="224">
        <v>-0.78536175853765</v>
      </c>
      <c r="F43" s="212">
        <v>-659.20178055302</v>
      </c>
    </row>
    <row r="44" spans="1:6" customHeight="1" ht="14.45">
      <c r="A44" s="299"/>
      <c r="B44" s="40" t="s">
        <v>97</v>
      </c>
      <c r="C44" s="212">
        <v>-255.87399663787</v>
      </c>
      <c r="D44" s="212">
        <v>-563.27050993691</v>
      </c>
      <c r="E44" s="224">
        <v>0.54573514479477</v>
      </c>
      <c r="F44" s="212">
        <v>307.39651329904</v>
      </c>
    </row>
    <row r="45" spans="1:6" customHeight="1" ht="14.45">
      <c r="A45" s="299"/>
      <c r="B45" s="40"/>
      <c r="C45" s="152"/>
      <c r="D45" s="152"/>
      <c r="E45" s="208"/>
      <c r="F45" s="152"/>
    </row>
    <row r="46" spans="1:6" customHeight="1" ht="14.45">
      <c r="A46" s="299"/>
      <c r="B46" s="34" t="s">
        <v>98</v>
      </c>
      <c r="C46" s="155" t="s">
        <v>0</v>
      </c>
      <c r="D46" s="155" t="s">
        <v>38</v>
      </c>
      <c r="E46" s="153" t="s">
        <v>16</v>
      </c>
      <c r="F46" s="155" t="s">
        <v>17</v>
      </c>
    </row>
    <row r="47" spans="1:6" customHeight="1" ht="14.45">
      <c r="A47" s="299"/>
      <c r="B47" t="s">
        <v>99</v>
      </c>
      <c r="C47" s="152">
        <v>1.1198</v>
      </c>
      <c r="D47" s="152">
        <v>1.1234</v>
      </c>
      <c r="E47" s="208">
        <v>0.0032148597963924</v>
      </c>
      <c r="F47" s="152">
        <v>0.0036</v>
      </c>
    </row>
    <row r="48" spans="1:6" customHeight="1" ht="14.45">
      <c r="A48" s="299"/>
      <c r="B48" t="s">
        <v>100</v>
      </c>
      <c r="C48" s="152">
        <v>6.1118</v>
      </c>
      <c r="D48" s="152">
        <v>4.5157</v>
      </c>
      <c r="E48" s="208">
        <v>-0.26115056120946</v>
      </c>
      <c r="F48" s="152">
        <v>-1.5961</v>
      </c>
    </row>
    <row r="49" spans="1:6" customHeight="1" ht="14.45">
      <c r="A49" s="25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20"/>
    <mergeCell ref="A25:A4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7"/>
  <sheetViews>
    <sheetView tabSelected="0" workbookViewId="0" zoomScale="90" zoomScaleNormal="90" showGridLines="false" showRowColHeaders="1">
      <selection activeCell="A1" sqref="A1"/>
    </sheetView>
  </sheetViews>
  <sheetFormatPr defaultRowHeight="14.4" outlineLevelRow="0" outlineLevelCol="0"/>
  <cols>
    <col min="2" max="2" width="50.140625" customWidth="true" style="0"/>
    <col min="3" max="3" width="8.85546875" customWidth="true" style="162"/>
    <col min="4" max="4" width="8.85546875" customWidth="true" style="162"/>
    <col min="5" max="5" width="8.85546875" customWidth="true" style="162"/>
    <col min="6" max="6" width="8.85546875" customWidth="true" style="162"/>
    <col min="8" max="8" width="35.85546875" customWidth="true" style="0"/>
  </cols>
  <sheetData>
    <row r="1" spans="1:8" customHeight="1" ht="33.75">
      <c r="A1" s="141" t="s">
        <v>2</v>
      </c>
      <c r="B1" s="140" t="s">
        <v>101</v>
      </c>
    </row>
    <row r="2" spans="1:8" customHeight="1" ht="14.45">
      <c r="A2" s="298">
        <v>7</v>
      </c>
      <c r="B2" s="167" t="s">
        <v>102</v>
      </c>
      <c r="C2" s="257" t="s">
        <v>103</v>
      </c>
      <c r="D2" s="257" t="s">
        <v>104</v>
      </c>
      <c r="E2" s="205" t="str">
        <f>"∆ %"</f>
        <v>∆ %</v>
      </c>
      <c r="F2" s="205" t="str">
        <f>"∆ "&amp;"Abs."</f>
        <v>∆ Abs.</v>
      </c>
    </row>
    <row r="3" spans="1:8" customHeight="1" ht="14.45">
      <c r="A3" s="298"/>
      <c r="B3" s="2" t="s">
        <v>105</v>
      </c>
      <c r="C3" s="207">
        <v>18943.786</v>
      </c>
      <c r="D3" s="207">
        <v>19676.222</v>
      </c>
      <c r="E3" s="258" t="s">
        <v>8</v>
      </c>
      <c r="F3" s="207">
        <v>-732.436</v>
      </c>
    </row>
    <row r="4" spans="1:8" customHeight="1" ht="14.45">
      <c r="A4" s="298"/>
      <c r="B4" s="45" t="s">
        <v>106</v>
      </c>
      <c r="C4" s="207">
        <v>831.097</v>
      </c>
      <c r="D4" s="207">
        <v>828.503</v>
      </c>
      <c r="E4" s="258" t="s">
        <v>8</v>
      </c>
      <c r="F4" s="207">
        <v>2.5939999999999</v>
      </c>
    </row>
    <row r="5" spans="1:8" customHeight="1" ht="14.45">
      <c r="A5" s="298"/>
      <c r="B5" s="46" t="s">
        <v>107</v>
      </c>
      <c r="C5" s="207">
        <v>3790.378</v>
      </c>
      <c r="D5" s="207">
        <v>4223.823</v>
      </c>
      <c r="E5" s="258" t="s">
        <v>8</v>
      </c>
      <c r="F5" s="207">
        <v>-433.445</v>
      </c>
    </row>
    <row r="6" spans="1:8" customHeight="1" ht="14.45">
      <c r="A6" s="298"/>
      <c r="B6" s="46" t="s">
        <v>108</v>
      </c>
      <c r="C6" s="207">
        <v>1877.873</v>
      </c>
      <c r="D6" s="207">
        <v>2119.862</v>
      </c>
      <c r="E6" s="258" t="s">
        <v>8</v>
      </c>
      <c r="F6" s="207">
        <v>-241.989</v>
      </c>
    </row>
    <row r="7" spans="1:8" customHeight="1" ht="14.45">
      <c r="A7" s="298"/>
      <c r="B7" s="46" t="s">
        <v>109</v>
      </c>
      <c r="C7" s="207">
        <v>4272.636</v>
      </c>
      <c r="D7" s="207">
        <v>3525.205</v>
      </c>
      <c r="E7" s="258" t="s">
        <v>8</v>
      </c>
      <c r="F7" s="207">
        <v>747.431</v>
      </c>
    </row>
    <row r="8" spans="1:8" customHeight="1" ht="14.45">
      <c r="A8" s="298"/>
      <c r="B8" s="47" t="s">
        <v>110</v>
      </c>
      <c r="C8" s="207">
        <v>1645.51</v>
      </c>
      <c r="D8" s="207">
        <v>1888.818</v>
      </c>
      <c r="E8" s="258" t="s">
        <v>8</v>
      </c>
      <c r="F8" s="207">
        <v>-243.308</v>
      </c>
    </row>
    <row r="9" spans="1:8" customHeight="1" ht="14.45">
      <c r="A9" s="298"/>
      <c r="B9" s="46" t="s">
        <v>111</v>
      </c>
      <c r="C9" s="207">
        <v>305.253</v>
      </c>
      <c r="D9" s="207">
        <v>368.334</v>
      </c>
      <c r="E9" s="258" t="s">
        <v>8</v>
      </c>
      <c r="F9" s="207">
        <v>-63.081</v>
      </c>
    </row>
    <row r="10" spans="1:8" customHeight="1" ht="14.45">
      <c r="A10" s="298"/>
      <c r="B10" s="46" t="s">
        <v>112</v>
      </c>
      <c r="C10" s="207">
        <v>7600.114</v>
      </c>
      <c r="D10" s="207">
        <v>8126.681</v>
      </c>
      <c r="E10" s="258" t="s">
        <v>8</v>
      </c>
      <c r="F10" s="207">
        <v>-526.567</v>
      </c>
    </row>
    <row r="11" spans="1:8" customHeight="1" ht="14.45">
      <c r="A11" s="298"/>
      <c r="B11" s="4" t="s">
        <v>113</v>
      </c>
      <c r="C11" s="207">
        <v>50.671</v>
      </c>
      <c r="D11" s="207">
        <v>61.476</v>
      </c>
      <c r="E11" s="258" t="s">
        <v>8</v>
      </c>
      <c r="F11" s="207">
        <v>-10.805</v>
      </c>
    </row>
    <row r="12" spans="1:8" customHeight="1" ht="14.45">
      <c r="A12" s="298"/>
      <c r="B12" s="46" t="s">
        <v>114</v>
      </c>
      <c r="C12" s="207">
        <v>1375.821</v>
      </c>
      <c r="D12" s="207">
        <v>1542.722</v>
      </c>
      <c r="E12" s="258" t="s">
        <v>8</v>
      </c>
      <c r="F12" s="207">
        <v>-166.901</v>
      </c>
    </row>
    <row r="13" spans="1:8" customHeight="1" ht="14.45">
      <c r="A13" s="298"/>
      <c r="B13" s="172" t="s">
        <v>115</v>
      </c>
      <c r="C13" s="227">
        <v>40693.139</v>
      </c>
      <c r="D13" s="227">
        <v>42361.646</v>
      </c>
      <c r="E13" s="259" t="s">
        <v>8</v>
      </c>
      <c r="F13" s="227">
        <v>-1668.507</v>
      </c>
    </row>
    <row r="14" spans="1:8" customHeight="1" ht="14.45">
      <c r="A14" s="298"/>
      <c r="B14" s="172"/>
      <c r="C14" s="152"/>
      <c r="D14" s="152"/>
      <c r="E14" s="228"/>
      <c r="F14" s="152"/>
    </row>
    <row r="15" spans="1:8" customHeight="1" ht="14.45">
      <c r="A15" s="298"/>
      <c r="B15" s="173" t="s">
        <v>116</v>
      </c>
      <c r="C15" s="155" t="s">
        <v>117</v>
      </c>
      <c r="D15" s="155" t="s">
        <v>38</v>
      </c>
      <c r="E15" s="229" t="s">
        <v>8</v>
      </c>
      <c r="F15" s="155" t="s">
        <v>17</v>
      </c>
    </row>
    <row r="16" spans="1:8" customHeight="1" ht="14.45">
      <c r="A16" s="298"/>
      <c r="B16" s="46" t="s">
        <v>118</v>
      </c>
      <c r="C16" s="207">
        <v>8086.671</v>
      </c>
      <c r="D16" s="207">
        <v>8858.187</v>
      </c>
      <c r="E16" s="258" t="s">
        <v>8</v>
      </c>
      <c r="F16" s="207">
        <v>-771.516</v>
      </c>
    </row>
    <row r="17" spans="1:8" customHeight="1" ht="14.45">
      <c r="A17" s="298"/>
      <c r="B17" s="46" t="s">
        <v>119</v>
      </c>
      <c r="C17" s="207">
        <v>3487.244</v>
      </c>
      <c r="D17" s="207">
        <v>3773.826</v>
      </c>
      <c r="E17" s="258" t="s">
        <v>8</v>
      </c>
      <c r="F17" s="207">
        <v>-286.582</v>
      </c>
    </row>
    <row r="18" spans="1:8" customHeight="1" ht="14.45">
      <c r="A18" s="298"/>
      <c r="B18" s="172" t="s">
        <v>120</v>
      </c>
      <c r="C18" s="227">
        <v>11573.915</v>
      </c>
      <c r="D18" s="227">
        <v>12632.013</v>
      </c>
      <c r="E18" s="259" t="s">
        <v>8</v>
      </c>
      <c r="F18" s="227">
        <v>-1058.098</v>
      </c>
    </row>
    <row r="19" spans="1:8" customHeight="1" ht="14.45">
      <c r="A19" s="298"/>
      <c r="B19" s="172"/>
      <c r="C19" s="152"/>
      <c r="D19" s="152"/>
      <c r="E19" s="228"/>
      <c r="F19" s="152"/>
    </row>
    <row r="20" spans="1:8" customHeight="1" ht="14.45">
      <c r="A20" s="298"/>
      <c r="B20" s="21" t="s">
        <v>121</v>
      </c>
      <c r="C20" s="155" t="s">
        <v>117</v>
      </c>
      <c r="D20" s="155" t="s">
        <v>38</v>
      </c>
      <c r="E20" s="229" t="s">
        <v>8</v>
      </c>
      <c r="F20" s="155" t="s">
        <v>17</v>
      </c>
    </row>
    <row r="21" spans="1:8" customHeight="1" ht="14.45">
      <c r="A21" s="298"/>
      <c r="B21" s="46" t="s">
        <v>122</v>
      </c>
      <c r="C21" s="207">
        <v>16585.311</v>
      </c>
      <c r="D21" s="207">
        <v>16571.469</v>
      </c>
      <c r="E21" s="258" t="s">
        <v>8</v>
      </c>
      <c r="F21" s="207">
        <v>13.842000000001</v>
      </c>
    </row>
    <row r="22" spans="1:8" customHeight="1" ht="14.45">
      <c r="A22" s="298"/>
      <c r="B22" s="48" t="s">
        <v>123</v>
      </c>
      <c r="C22" s="207">
        <v>13476.394</v>
      </c>
      <c r="D22" s="207">
        <v>13124.615</v>
      </c>
      <c r="E22" s="258" t="s">
        <v>8</v>
      </c>
      <c r="F22" s="207">
        <v>351.779</v>
      </c>
    </row>
    <row r="23" spans="1:8" customHeight="1" ht="14.45">
      <c r="A23" s="298"/>
      <c r="B23" s="48" t="s">
        <v>124</v>
      </c>
      <c r="C23" s="207">
        <v>3108.917</v>
      </c>
      <c r="D23" s="207">
        <v>3446.854</v>
      </c>
      <c r="E23" s="258" t="s">
        <v>8</v>
      </c>
      <c r="F23" s="207">
        <v>-337.937</v>
      </c>
    </row>
    <row r="24" spans="1:8" customHeight="1" ht="14.45">
      <c r="A24" s="298"/>
      <c r="B24" s="46" t="s">
        <v>125</v>
      </c>
      <c r="C24" s="207">
        <v>1211.46</v>
      </c>
      <c r="D24" s="207">
        <v>1311.669</v>
      </c>
      <c r="E24" s="258" t="s">
        <v>8</v>
      </c>
      <c r="F24" s="207">
        <v>-100.209</v>
      </c>
    </row>
    <row r="25" spans="1:8" customHeight="1" ht="14.45">
      <c r="A25" s="298"/>
      <c r="B25" s="46" t="s">
        <v>126</v>
      </c>
      <c r="C25" s="207">
        <v>1340.21328585</v>
      </c>
      <c r="D25" s="207">
        <v>1286.9289884972</v>
      </c>
      <c r="E25" s="258" t="s">
        <v>8</v>
      </c>
      <c r="F25" s="207">
        <v>53.28429735281</v>
      </c>
    </row>
    <row r="26" spans="1:8" customHeight="1" ht="14.45">
      <c r="A26" s="298"/>
      <c r="B26" s="41" t="s">
        <v>53</v>
      </c>
      <c r="C26" s="207">
        <v>1029.054</v>
      </c>
      <c r="D26" s="207">
        <v>1052.517</v>
      </c>
      <c r="E26" s="258" t="s">
        <v>8</v>
      </c>
      <c r="F26" s="207">
        <v>-23.463</v>
      </c>
    </row>
    <row r="27" spans="1:8" customHeight="1" ht="14.45">
      <c r="A27" s="298"/>
      <c r="B27" s="12" t="s">
        <v>127</v>
      </c>
      <c r="C27" s="207">
        <v>976.727</v>
      </c>
      <c r="D27" s="207">
        <v>1120.552</v>
      </c>
      <c r="E27" s="258" t="s">
        <v>8</v>
      </c>
      <c r="F27" s="207">
        <v>-143.825</v>
      </c>
    </row>
    <row r="28" spans="1:8" customHeight="1" ht="14.45">
      <c r="A28" s="298"/>
      <c r="B28" s="49" t="s">
        <v>128</v>
      </c>
      <c r="C28" s="207">
        <v>1014.43571415</v>
      </c>
      <c r="D28" s="207">
        <v>1002.8550115028</v>
      </c>
      <c r="E28" s="258" t="s">
        <v>8</v>
      </c>
      <c r="F28" s="207">
        <v>11.58070264719</v>
      </c>
    </row>
    <row r="29" spans="1:8" customHeight="1" ht="14.45">
      <c r="A29" s="298"/>
      <c r="B29" s="46" t="s">
        <v>129</v>
      </c>
      <c r="C29" s="207">
        <v>6962.023</v>
      </c>
      <c r="D29" s="207">
        <v>7383.642</v>
      </c>
      <c r="E29" s="258" t="s">
        <v>8</v>
      </c>
      <c r="F29" s="207">
        <v>-421.619</v>
      </c>
    </row>
    <row r="30" spans="1:8" customHeight="1" ht="14.45">
      <c r="A30" s="298"/>
      <c r="B30" s="172" t="s">
        <v>130</v>
      </c>
      <c r="C30" s="227">
        <v>29119.224</v>
      </c>
      <c r="D30" s="227">
        <v>29729.633</v>
      </c>
      <c r="E30" s="259" t="s">
        <v>8</v>
      </c>
      <c r="F30" s="227">
        <v>-610.409</v>
      </c>
    </row>
    <row r="31" spans="1:8" customHeight="1" ht="14.45">
      <c r="A31" s="298"/>
      <c r="B31" s="172"/>
      <c r="C31" s="227"/>
      <c r="D31" s="227"/>
      <c r="E31" s="259"/>
      <c r="F31" s="227"/>
    </row>
    <row r="32" spans="1:8" customHeight="1" ht="14.45">
      <c r="A32" s="298"/>
      <c r="B32" s="172" t="s">
        <v>131</v>
      </c>
      <c r="C32" s="227">
        <v>40693.139</v>
      </c>
      <c r="D32" s="227">
        <v>42361.646</v>
      </c>
      <c r="E32" s="259" t="s">
        <v>8</v>
      </c>
      <c r="F32" s="227">
        <v>-1668.507</v>
      </c>
    </row>
    <row r="33" spans="1:8" customHeight="1" ht="14.45">
      <c r="A33" s="298"/>
      <c r="B33" s="172"/>
      <c r="C33" s="152"/>
      <c r="D33" s="152"/>
      <c r="E33" s="228"/>
      <c r="F33" s="152"/>
    </row>
    <row r="34" spans="1:8" customHeight="1" ht="14.45">
      <c r="A34" s="298"/>
      <c r="B34" s="171" t="s">
        <v>132</v>
      </c>
      <c r="C34" s="155" t="s">
        <v>117</v>
      </c>
      <c r="D34" s="155" t="s">
        <v>38</v>
      </c>
      <c r="E34" s="229" t="s">
        <v>8</v>
      </c>
      <c r="F34" s="155" t="s">
        <v>17</v>
      </c>
    </row>
    <row r="35" spans="1:8" customHeight="1" ht="14.45">
      <c r="A35" s="298"/>
      <c r="B35" s="7" t="s">
        <v>133</v>
      </c>
      <c r="C35" s="227">
        <v>1211.4606655009</v>
      </c>
      <c r="D35" s="227">
        <v>1311.6686975999</v>
      </c>
      <c r="E35" s="259" t="s">
        <v>8</v>
      </c>
      <c r="F35" s="227">
        <v>-100.20803209892</v>
      </c>
    </row>
    <row r="36" spans="1:8" customHeight="1" ht="14.45">
      <c r="A36" s="298"/>
      <c r="B36" s="50" t="s">
        <v>134</v>
      </c>
      <c r="C36" s="207">
        <v>576.01994705319</v>
      </c>
      <c r="D36" s="207">
        <v>630.79007465089</v>
      </c>
      <c r="E36" s="258" t="s">
        <v>8</v>
      </c>
      <c r="F36" s="207">
        <v>-54.770127597697</v>
      </c>
    </row>
    <row r="37" spans="1:8" customHeight="1" ht="14.45">
      <c r="A37" s="298"/>
      <c r="B37" s="50" t="s">
        <v>135</v>
      </c>
      <c r="C37" s="207">
        <v>635.44071844775</v>
      </c>
      <c r="D37" s="207">
        <v>680.87862294897</v>
      </c>
      <c r="E37" s="258" t="s">
        <v>8</v>
      </c>
      <c r="F37" s="207">
        <v>-45.437904501222</v>
      </c>
    </row>
    <row r="38" spans="1:8" customHeight="1" ht="14.45">
      <c r="A38" s="298"/>
      <c r="B38" s="174" t="s">
        <v>136</v>
      </c>
      <c r="C38" s="227">
        <v>-409.73839502464</v>
      </c>
      <c r="D38" s="227">
        <v>-403.8146801899</v>
      </c>
      <c r="E38" s="259" t="s">
        <v>8</v>
      </c>
      <c r="F38" s="227">
        <v>-5.9237148347489</v>
      </c>
    </row>
    <row r="39" spans="1:8" customHeight="1" ht="14.45">
      <c r="A39" s="298"/>
      <c r="B39" s="172" t="s">
        <v>137</v>
      </c>
      <c r="C39" s="227">
        <v>801.72227047629</v>
      </c>
      <c r="D39" s="227">
        <v>907.85401740996</v>
      </c>
      <c r="E39" s="259" t="s">
        <v>8</v>
      </c>
      <c r="F39" s="227">
        <v>-106.13174693367</v>
      </c>
    </row>
    <row r="40" spans="1:8" customHeight="1" ht="14.45">
      <c r="A40" s="298"/>
      <c r="B40" s="172"/>
      <c r="C40" s="152"/>
      <c r="D40" s="152"/>
      <c r="E40" s="228"/>
      <c r="F40" s="152"/>
    </row>
    <row r="41" spans="1:8" customHeight="1" ht="14.45">
      <c r="A41" s="298"/>
      <c r="B41" s="21" t="s">
        <v>138</v>
      </c>
      <c r="C41" s="155" t="s">
        <v>117</v>
      </c>
      <c r="D41" s="155" t="s">
        <v>38</v>
      </c>
      <c r="E41" s="229" t="s">
        <v>8</v>
      </c>
      <c r="F41" s="155" t="s">
        <v>17</v>
      </c>
    </row>
    <row r="42" spans="1:8" customHeight="1" ht="14.45">
      <c r="A42" s="298"/>
      <c r="B42" s="7" t="s">
        <v>139</v>
      </c>
      <c r="C42" s="227">
        <v>656.83133740718</v>
      </c>
      <c r="D42" s="227">
        <v>369.86977576596</v>
      </c>
      <c r="E42" s="259" t="s">
        <v>8</v>
      </c>
      <c r="F42" s="227">
        <v>286.96156164122</v>
      </c>
    </row>
    <row r="43" spans="1:8" customHeight="1" ht="14.45">
      <c r="A43" s="298"/>
      <c r="B43" s="32" t="s">
        <v>140</v>
      </c>
      <c r="C43" s="207">
        <v>645.811314</v>
      </c>
      <c r="D43" s="207">
        <v>366.10456792</v>
      </c>
      <c r="E43" s="258" t="s">
        <v>8</v>
      </c>
      <c r="F43" s="207">
        <v>279.70674608</v>
      </c>
    </row>
    <row r="44" spans="1:8" customHeight="1" ht="14.45">
      <c r="A44" s="298"/>
      <c r="B44" s="32" t="s">
        <v>47</v>
      </c>
      <c r="C44" s="207">
        <v>11.020023407179</v>
      </c>
      <c r="D44" s="207">
        <v>3.7652078459597</v>
      </c>
      <c r="E44" s="258" t="s">
        <v>8</v>
      </c>
      <c r="F44" s="207">
        <v>7.2548155612197</v>
      </c>
    </row>
    <row r="45" spans="1:8" customHeight="1" ht="14.45">
      <c r="A45" s="298"/>
      <c r="B45" s="51" t="s">
        <v>141</v>
      </c>
      <c r="C45" s="227">
        <v>0</v>
      </c>
      <c r="D45" s="227">
        <v>0</v>
      </c>
      <c r="E45" s="259" t="s">
        <v>8</v>
      </c>
      <c r="F45" s="227">
        <v>0</v>
      </c>
    </row>
    <row r="46" spans="1:8" customHeight="1" ht="14.45">
      <c r="A46" s="298"/>
      <c r="B46" s="51" t="s">
        <v>142</v>
      </c>
      <c r="C46" s="227">
        <v>-203.43056391</v>
      </c>
      <c r="D46" s="227">
        <v>-115.3229388948</v>
      </c>
      <c r="E46" s="259" t="s">
        <v>8</v>
      </c>
      <c r="F46" s="227">
        <v>-88.1076250152</v>
      </c>
    </row>
    <row r="47" spans="1:8" customHeight="1" ht="14.45">
      <c r="A47" s="298"/>
      <c r="B47" s="27" t="s">
        <v>143</v>
      </c>
      <c r="C47" s="227">
        <v>453.40077349718</v>
      </c>
      <c r="D47" s="227">
        <v>254.54683687116</v>
      </c>
      <c r="E47" s="259" t="s">
        <v>8</v>
      </c>
      <c r="F47" s="227">
        <v>198.85393662602</v>
      </c>
    </row>
    <row r="48" spans="1:8" customHeight="1" ht="23.25">
      <c r="A48" s="176"/>
      <c r="B48" s="27"/>
      <c r="C48" s="152"/>
      <c r="D48" s="152"/>
      <c r="E48" s="228"/>
      <c r="F48" s="152"/>
    </row>
    <row r="50" spans="1:8" customHeight="1" ht="33.75">
      <c r="A50" s="141" t="s">
        <v>2</v>
      </c>
      <c r="B50" s="140" t="s">
        <v>144</v>
      </c>
    </row>
    <row r="51" spans="1:8" customHeight="1" ht="14.45">
      <c r="A51" s="298">
        <v>8</v>
      </c>
      <c r="B51" s="21" t="s">
        <v>145</v>
      </c>
      <c r="C51" s="151" t="s">
        <v>117</v>
      </c>
      <c r="D51" s="151" t="s">
        <v>38</v>
      </c>
      <c r="E51" s="151" t="s">
        <v>16</v>
      </c>
      <c r="F51" s="151" t="s">
        <v>17</v>
      </c>
    </row>
    <row r="52" spans="1:8" customHeight="1" ht="14.45">
      <c r="A52" s="298"/>
      <c r="B52" s="52" t="s">
        <v>146</v>
      </c>
      <c r="C52" s="227">
        <v>16346.854</v>
      </c>
      <c r="D52" s="227">
        <v>16222.027</v>
      </c>
      <c r="E52" s="213">
        <v>0.0076949076709092</v>
      </c>
      <c r="F52" s="227">
        <v>124.827</v>
      </c>
    </row>
    <row r="53" spans="1:8" customHeight="1" ht="14.45">
      <c r="A53" s="298"/>
      <c r="B53" s="32" t="s">
        <v>147</v>
      </c>
      <c r="C53" s="207">
        <v>14256.595</v>
      </c>
      <c r="D53" s="207">
        <v>13618.075</v>
      </c>
      <c r="E53" s="154">
        <v>0.046887684199125</v>
      </c>
      <c r="F53" s="207">
        <v>638.52</v>
      </c>
    </row>
    <row r="54" spans="1:8" customHeight="1" ht="14.45">
      <c r="A54" s="298"/>
      <c r="B54" s="32" t="s">
        <v>148</v>
      </c>
      <c r="C54" s="207">
        <v>623.232</v>
      </c>
      <c r="D54" s="207">
        <v>769.029</v>
      </c>
      <c r="E54" s="154">
        <v>-0.18958582836278</v>
      </c>
      <c r="F54" s="207">
        <v>-145.797</v>
      </c>
    </row>
    <row r="55" spans="1:8" customHeight="1" ht="14.45">
      <c r="A55" s="298"/>
      <c r="B55" s="32" t="s">
        <v>149</v>
      </c>
      <c r="C55" s="207">
        <v>1467.027</v>
      </c>
      <c r="D55" s="207">
        <v>1834.923</v>
      </c>
      <c r="E55" s="154">
        <v>-0.20049669659163</v>
      </c>
      <c r="F55" s="207">
        <v>-367.896</v>
      </c>
    </row>
    <row r="56" spans="1:8" customHeight="1" ht="14.45">
      <c r="A56" s="298"/>
      <c r="B56" s="31" t="s">
        <v>150</v>
      </c>
      <c r="C56" s="207">
        <v>177.25</v>
      </c>
      <c r="D56" s="207">
        <v>288.096</v>
      </c>
      <c r="E56" s="154">
        <v>-0.38475369321337</v>
      </c>
      <c r="F56" s="207">
        <v>-110.846</v>
      </c>
    </row>
    <row r="57" spans="1:8" customHeight="1" ht="14.45">
      <c r="A57" s="298"/>
      <c r="B57" s="67" t="s">
        <v>151</v>
      </c>
      <c r="C57" s="207">
        <v>61.208</v>
      </c>
      <c r="D57" s="207">
        <v>61.345</v>
      </c>
      <c r="E57" s="154">
        <v>-0.0022332708452196</v>
      </c>
      <c r="F57" s="207">
        <v>-0.137</v>
      </c>
    </row>
    <row r="58" spans="1:8" customHeight="1" ht="14.45">
      <c r="A58" s="298"/>
      <c r="B58" s="67" t="s">
        <v>152</v>
      </c>
      <c r="C58" s="207">
        <v>-82.73</v>
      </c>
      <c r="D58" s="207">
        <v>-134.97430096</v>
      </c>
      <c r="E58" s="154">
        <v>0.3870685055482</v>
      </c>
      <c r="F58" s="207">
        <v>52.24430096</v>
      </c>
    </row>
    <row r="59" spans="1:8" customHeight="1" ht="14.45">
      <c r="A59" s="298"/>
      <c r="B59" s="41" t="s">
        <v>153</v>
      </c>
      <c r="C59" s="207">
        <v>-50.67119695071</v>
      </c>
      <c r="D59" s="207">
        <v>-61.47584239412</v>
      </c>
      <c r="E59" s="154">
        <v>0.1757543292232</v>
      </c>
      <c r="F59" s="207">
        <v>10.80464544341</v>
      </c>
    </row>
    <row r="60" spans="1:8" customHeight="1" ht="14.45">
      <c r="A60" s="298"/>
      <c r="B60" s="53" t="s">
        <v>154</v>
      </c>
      <c r="C60" s="207">
        <v>-881.657676045</v>
      </c>
      <c r="D60" s="207">
        <v>-906.135379095</v>
      </c>
      <c r="E60" s="154">
        <v>0.027013295821698</v>
      </c>
      <c r="F60" s="207">
        <v>24.47770305</v>
      </c>
    </row>
    <row r="61" spans="1:8" customHeight="1" ht="14.45">
      <c r="A61" s="298"/>
      <c r="B61" s="52" t="s">
        <v>155</v>
      </c>
      <c r="C61" s="227">
        <v>15570.253127004</v>
      </c>
      <c r="D61" s="227">
        <v>15468.882477551</v>
      </c>
      <c r="E61" s="213">
        <v>0.0065531979831457</v>
      </c>
      <c r="F61" s="227">
        <v>101.3706494534</v>
      </c>
    </row>
    <row r="62" spans="1:8" customHeight="1" ht="14.45">
      <c r="A62" s="298"/>
      <c r="B62" s="52" t="s">
        <v>114</v>
      </c>
      <c r="C62" s="227">
        <v>1375.7883440498</v>
      </c>
      <c r="D62" s="227">
        <v>1542.7223504996</v>
      </c>
      <c r="E62" s="213">
        <v>-0.10820742072983</v>
      </c>
      <c r="F62" s="227">
        <v>-166.93400644982</v>
      </c>
    </row>
    <row r="63" spans="1:8" customHeight="1" ht="14.45">
      <c r="A63" s="298"/>
      <c r="B63" s="32" t="s">
        <v>147</v>
      </c>
      <c r="C63" s="207">
        <v>543.46322137725</v>
      </c>
      <c r="D63" s="207">
        <v>376.64405969614</v>
      </c>
      <c r="E63" s="154">
        <v>0.44290931288201</v>
      </c>
      <c r="F63" s="207">
        <v>166.81916168111</v>
      </c>
    </row>
    <row r="64" spans="1:8" customHeight="1" ht="14.45">
      <c r="A64" s="298"/>
      <c r="B64" s="32" t="s">
        <v>148</v>
      </c>
      <c r="C64" s="207">
        <v>352</v>
      </c>
      <c r="D64" s="207">
        <v>581.75907633173</v>
      </c>
      <c r="E64" s="154">
        <v>-0.39493853328507</v>
      </c>
      <c r="F64" s="207">
        <v>-229.75907633173</v>
      </c>
    </row>
    <row r="65" spans="1:8" customHeight="1" ht="14.45">
      <c r="A65" s="298"/>
      <c r="B65" s="32" t="s">
        <v>149</v>
      </c>
      <c r="C65" s="207">
        <v>480.32512267253</v>
      </c>
      <c r="D65" s="207">
        <v>584.31921447173</v>
      </c>
      <c r="E65" s="154">
        <v>-0.17797479395439</v>
      </c>
      <c r="F65" s="207">
        <v>-103.9940917992</v>
      </c>
    </row>
    <row r="66" spans="1:8" customHeight="1" ht="14.45">
      <c r="A66" s="298"/>
      <c r="B66" s="175" t="s">
        <v>156</v>
      </c>
      <c r="C66" s="227">
        <v>111.71948310895</v>
      </c>
      <c r="D66" s="227">
        <v>99.325839390249</v>
      </c>
      <c r="E66" s="213">
        <v>0.12477763887807</v>
      </c>
      <c r="F66" s="227">
        <v>12.393643718698</v>
      </c>
    </row>
    <row r="67" spans="1:8" customHeight="1" ht="14.45">
      <c r="A67" s="298"/>
      <c r="B67" s="52" t="s">
        <v>157</v>
      </c>
      <c r="C67" s="227">
        <v>14082.745299846</v>
      </c>
      <c r="D67" s="227">
        <v>13826.834287661</v>
      </c>
      <c r="E67" s="213">
        <v>0.018508286630216</v>
      </c>
      <c r="F67" s="227">
        <v>255.91101218452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47"/>
    <mergeCell ref="A51:A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50"/>
  <sheetViews>
    <sheetView tabSelected="0" workbookViewId="0" zoomScale="90" zoomScaleNormal="90" showGridLines="false" showRowColHeaders="1">
      <selection activeCell="A1" sqref="A1"/>
    </sheetView>
  </sheetViews>
  <sheetFormatPr defaultRowHeight="14.4" outlineLevelRow="0" outlineLevelCol="0"/>
  <cols>
    <col min="1" max="1" width="9.28515625" customWidth="true" style="0"/>
    <col min="2" max="2" width="49.42578125" customWidth="true" style="0"/>
    <col min="3" max="3" width="12.7109375" customWidth="true" style="162"/>
    <col min="4" max="4" width="12.7109375" customWidth="true" style="162"/>
    <col min="5" max="5" width="10" customWidth="true" style="154"/>
    <col min="6" max="6" width="14.7109375" customWidth="true" style="162"/>
    <col min="8" max="8" width="31.42578125" customWidth="true" style="0"/>
    <col min="9" max="9" width="11.7109375" customWidth="true" style="0"/>
    <col min="10" max="10" width="11.7109375" customWidth="true" style="0"/>
    <col min="11" max="11" width="7.28515625" customWidth="true" style="0"/>
    <col min="12" max="12" width="10.7109375" customWidth="true" style="0"/>
  </cols>
  <sheetData>
    <row r="1" spans="1:12" customHeight="1" ht="34.15">
      <c r="A1" s="141" t="s">
        <v>2</v>
      </c>
      <c r="B1" s="300" t="s">
        <v>158</v>
      </c>
      <c r="C1" s="300"/>
      <c r="D1" s="300"/>
      <c r="E1" s="300"/>
      <c r="F1" s="300"/>
    </row>
    <row r="2" spans="1:12">
      <c r="A2" s="141"/>
      <c r="B2" s="54" t="s">
        <v>6</v>
      </c>
      <c r="C2" s="151" t="s">
        <v>117</v>
      </c>
      <c r="D2" s="151" t="s">
        <v>159</v>
      </c>
      <c r="E2" s="161" t="s">
        <v>8</v>
      </c>
      <c r="F2" s="151" t="s">
        <v>30</v>
      </c>
    </row>
    <row r="3" spans="1:12" customHeight="1" ht="14.45">
      <c r="A3" s="298">
        <v>10</v>
      </c>
      <c r="B3" s="102" t="s">
        <v>160</v>
      </c>
      <c r="C3" s="227">
        <v>19673.4</v>
      </c>
      <c r="D3" s="227">
        <v>76.5</v>
      </c>
      <c r="E3" s="213" t="s">
        <v>8</v>
      </c>
      <c r="F3" s="227">
        <v>-504.21</v>
      </c>
    </row>
    <row r="4" spans="1:12" customHeight="1" ht="14.45">
      <c r="A4" s="298"/>
      <c r="B4" s="63" t="s">
        <v>43</v>
      </c>
      <c r="C4" s="227">
        <v>10888.56</v>
      </c>
      <c r="D4" s="227">
        <v>76.5</v>
      </c>
      <c r="E4" s="213" t="s">
        <v>8</v>
      </c>
      <c r="F4" s="227">
        <v>-504.21</v>
      </c>
    </row>
    <row r="5" spans="1:12" customHeight="1" ht="14.45">
      <c r="A5" s="298"/>
      <c r="B5" s="32" t="s">
        <v>161</v>
      </c>
      <c r="C5" s="207">
        <v>5913.81</v>
      </c>
      <c r="D5" s="207">
        <v>199.8</v>
      </c>
      <c r="E5" s="154" t="s">
        <v>8</v>
      </c>
      <c r="F5" s="207">
        <v>581.4</v>
      </c>
    </row>
    <row r="6" spans="1:12" customHeight="1" ht="14.45">
      <c r="A6" s="298"/>
      <c r="B6" s="32" t="s">
        <v>162</v>
      </c>
      <c r="C6" s="207">
        <v>30</v>
      </c>
      <c r="D6" s="207">
        <v>0</v>
      </c>
      <c r="E6" s="154" t="s">
        <v>8</v>
      </c>
      <c r="F6" s="207">
        <v>0</v>
      </c>
    </row>
    <row r="7" spans="1:12" customHeight="1" ht="14.45">
      <c r="A7" s="298"/>
      <c r="B7" s="32" t="s">
        <v>163</v>
      </c>
      <c r="C7" s="207">
        <v>199.5</v>
      </c>
      <c r="D7" s="207">
        <v>0</v>
      </c>
      <c r="E7" s="154" t="s">
        <v>8</v>
      </c>
      <c r="F7" s="207">
        <v>0</v>
      </c>
    </row>
    <row r="8" spans="1:12" customHeight="1" ht="14.45">
      <c r="A8" s="298"/>
      <c r="B8" s="55" t="s">
        <v>164</v>
      </c>
      <c r="C8" s="227">
        <v>6143.31</v>
      </c>
      <c r="D8" s="227">
        <v>199.8</v>
      </c>
      <c r="E8" s="213" t="s">
        <v>8</v>
      </c>
      <c r="F8" s="227">
        <v>581.4</v>
      </c>
    </row>
    <row r="9" spans="1:12" customHeight="1" ht="14.45">
      <c r="A9" s="298"/>
      <c r="B9" s="32" t="s">
        <v>165</v>
      </c>
      <c r="C9" s="207">
        <v>1974.2</v>
      </c>
      <c r="D9" s="207">
        <v>0</v>
      </c>
      <c r="E9" s="154" t="s">
        <v>8</v>
      </c>
      <c r="F9" s="207">
        <v>-313.32</v>
      </c>
    </row>
    <row r="10" spans="1:12" customHeight="1" ht="14.45">
      <c r="A10" s="298"/>
      <c r="B10" s="32" t="s">
        <v>166</v>
      </c>
      <c r="C10" s="207">
        <v>1164.47</v>
      </c>
      <c r="D10" s="207">
        <v>0</v>
      </c>
      <c r="E10" s="154" t="s">
        <v>8</v>
      </c>
      <c r="F10" s="207">
        <v>-190.9</v>
      </c>
    </row>
    <row r="11" spans="1:12" customHeight="1" ht="14.45">
      <c r="A11" s="298"/>
      <c r="B11" s="32" t="s">
        <v>167</v>
      </c>
      <c r="C11" s="207">
        <v>66</v>
      </c>
      <c r="D11" s="207">
        <v>13.2</v>
      </c>
      <c r="E11" s="154" t="s">
        <v>8</v>
      </c>
      <c r="F11" s="207">
        <v>-374.34</v>
      </c>
    </row>
    <row r="12" spans="1:12" customHeight="1" ht="14.45">
      <c r="A12" s="298"/>
      <c r="B12" s="32" t="s">
        <v>168</v>
      </c>
      <c r="C12" s="207">
        <v>0</v>
      </c>
      <c r="D12" s="207">
        <v>0</v>
      </c>
      <c r="E12" s="154" t="s">
        <v>8</v>
      </c>
      <c r="F12" s="207">
        <v>-70.55</v>
      </c>
    </row>
    <row r="13" spans="1:12" customHeight="1" ht="14.45">
      <c r="A13" s="298"/>
      <c r="B13" s="32" t="s">
        <v>169</v>
      </c>
      <c r="C13" s="207">
        <v>418</v>
      </c>
      <c r="D13" s="207">
        <v>0</v>
      </c>
      <c r="E13" s="154" t="s">
        <v>8</v>
      </c>
      <c r="F13" s="207">
        <v>0</v>
      </c>
    </row>
    <row r="14" spans="1:12" customHeight="1" ht="14.45">
      <c r="A14" s="298"/>
      <c r="B14" s="32" t="s">
        <v>170</v>
      </c>
      <c r="C14" s="207">
        <v>521.38</v>
      </c>
      <c r="D14" s="207">
        <v>0</v>
      </c>
      <c r="E14" s="154" t="s">
        <v>8</v>
      </c>
      <c r="F14" s="207">
        <v>0</v>
      </c>
    </row>
    <row r="15" spans="1:12" customHeight="1" ht="14.45">
      <c r="A15" s="298"/>
      <c r="B15" s="32" t="s">
        <v>171</v>
      </c>
      <c r="C15" s="207">
        <v>270.5</v>
      </c>
      <c r="D15" s="207">
        <v>0</v>
      </c>
      <c r="E15" s="154" t="s">
        <v>8</v>
      </c>
      <c r="F15" s="207">
        <v>0</v>
      </c>
    </row>
    <row r="16" spans="1:12" customHeight="1" ht="14.45">
      <c r="A16" s="298"/>
      <c r="B16" s="55" t="s">
        <v>172</v>
      </c>
      <c r="C16" s="227">
        <v>4414.55</v>
      </c>
      <c r="D16" s="227">
        <v>13.2</v>
      </c>
      <c r="E16" s="213" t="s">
        <v>8</v>
      </c>
      <c r="F16" s="227">
        <v>-949.11</v>
      </c>
    </row>
    <row r="17" spans="1:12" customHeight="1" ht="14.45">
      <c r="A17" s="298"/>
      <c r="B17" s="55" t="s">
        <v>47</v>
      </c>
      <c r="C17" s="227">
        <v>330.7</v>
      </c>
      <c r="D17" s="227">
        <v>-136.5</v>
      </c>
      <c r="E17" s="213" t="s">
        <v>8</v>
      </c>
      <c r="F17" s="227">
        <v>-136.5</v>
      </c>
    </row>
    <row r="18" spans="1:12" customHeight="1" ht="14.45">
      <c r="A18" s="298"/>
      <c r="B18" s="63" t="s">
        <v>173</v>
      </c>
      <c r="C18" s="227">
        <v>8784.84</v>
      </c>
      <c r="D18" s="227">
        <v>0</v>
      </c>
      <c r="E18" s="213" t="s">
        <v>8</v>
      </c>
      <c r="F18" s="227">
        <v>0</v>
      </c>
    </row>
    <row r="19" spans="1:12" customHeight="1" ht="14.45">
      <c r="A19" s="298"/>
      <c r="B19" s="31" t="s">
        <v>46</v>
      </c>
      <c r="C19" s="207">
        <v>7185.59</v>
      </c>
      <c r="D19" s="207">
        <v>0</v>
      </c>
      <c r="E19" s="154" t="s">
        <v>8</v>
      </c>
      <c r="F19" s="207">
        <v>0</v>
      </c>
    </row>
    <row r="20" spans="1:12" customHeight="1" ht="14.45">
      <c r="A20" s="298"/>
      <c r="B20" s="31" t="s">
        <v>47</v>
      </c>
      <c r="C20" s="207">
        <v>1599.25</v>
      </c>
      <c r="D20" s="207">
        <v>0</v>
      </c>
      <c r="E20" s="154" t="s">
        <v>8</v>
      </c>
      <c r="F20" s="207">
        <v>0</v>
      </c>
    </row>
    <row r="21" spans="1:12" customHeight="1" ht="14.45">
      <c r="A21" s="298"/>
      <c r="B21" s="31"/>
      <c r="C21" s="207"/>
      <c r="D21" s="207"/>
      <c r="F21" s="207"/>
    </row>
    <row r="22" spans="1:12" customHeight="1" ht="14.45">
      <c r="A22" s="298"/>
      <c r="B22" s="180" t="s">
        <v>174</v>
      </c>
      <c r="C22" s="227">
        <v>1101.3012121</v>
      </c>
      <c r="D22" s="227">
        <v>0</v>
      </c>
      <c r="E22" s="213" t="s">
        <v>8</v>
      </c>
      <c r="F22" s="227">
        <v>190.80166666</v>
      </c>
    </row>
    <row r="23" spans="1:12" customHeight="1" ht="14.45">
      <c r="A23" s="298"/>
      <c r="B23" s="63" t="s">
        <v>175</v>
      </c>
      <c r="C23" s="227">
        <v>550.0462121</v>
      </c>
      <c r="D23" s="227">
        <v>0</v>
      </c>
      <c r="E23" s="213" t="s">
        <v>8</v>
      </c>
      <c r="F23" s="227">
        <v>178.85499999</v>
      </c>
    </row>
    <row r="24" spans="1:12" customHeight="1" ht="14.45">
      <c r="A24" s="298"/>
      <c r="B24" s="32" t="s">
        <v>161</v>
      </c>
      <c r="C24" s="207">
        <v>398.28249999</v>
      </c>
      <c r="D24" s="207">
        <v>0</v>
      </c>
      <c r="E24" s="154" t="s">
        <v>8</v>
      </c>
      <c r="F24" s="207">
        <v>178.85499999</v>
      </c>
    </row>
    <row r="25" spans="1:12" customHeight="1" ht="14.45">
      <c r="A25" s="298"/>
      <c r="B25" s="32" t="s">
        <v>165</v>
      </c>
      <c r="C25" s="207">
        <v>151.76371211</v>
      </c>
      <c r="D25" s="207">
        <v>0</v>
      </c>
      <c r="E25" s="154" t="s">
        <v>8</v>
      </c>
      <c r="F25" s="207">
        <v>0</v>
      </c>
    </row>
    <row r="26" spans="1:12" customHeight="1" ht="14.45">
      <c r="A26" s="298"/>
      <c r="B26" s="63" t="s">
        <v>176</v>
      </c>
      <c r="C26" s="227">
        <v>0</v>
      </c>
      <c r="D26" s="227">
        <v>0</v>
      </c>
      <c r="E26" s="213" t="s">
        <v>8</v>
      </c>
      <c r="F26" s="227">
        <v>0</v>
      </c>
    </row>
    <row r="27" spans="1:12" customHeight="1" ht="14.45">
      <c r="A27" s="298"/>
      <c r="B27" s="63" t="s">
        <v>173</v>
      </c>
      <c r="C27" s="227">
        <v>551.255</v>
      </c>
      <c r="D27" s="227">
        <v>0</v>
      </c>
      <c r="E27" s="213" t="s">
        <v>8</v>
      </c>
      <c r="F27" s="227">
        <v>11.94666667</v>
      </c>
    </row>
    <row r="28" spans="1:12" customHeight="1" ht="14.45">
      <c r="A28" s="298"/>
      <c r="B28" s="32" t="s">
        <v>177</v>
      </c>
      <c r="C28" s="207">
        <v>551.255</v>
      </c>
      <c r="D28" s="207">
        <v>0</v>
      </c>
      <c r="E28" s="154" t="s">
        <v>8</v>
      </c>
      <c r="F28" s="207">
        <v>11.94666667</v>
      </c>
    </row>
    <row r="29" spans="1:12" customHeight="1" ht="14.45">
      <c r="A29" s="298"/>
      <c r="B29" s="32"/>
      <c r="C29" s="152"/>
      <c r="D29" s="152"/>
      <c r="F29" s="152"/>
    </row>
    <row r="30" spans="1:12" customHeight="1" ht="14.45">
      <c r="A30" s="298"/>
      <c r="B30" s="34" t="s">
        <v>178</v>
      </c>
      <c r="C30" s="153" t="s">
        <v>0</v>
      </c>
      <c r="D30" s="153" t="s">
        <v>5</v>
      </c>
      <c r="E30" s="161" t="s">
        <v>16</v>
      </c>
      <c r="F30" s="153" t="s">
        <v>17</v>
      </c>
    </row>
    <row r="31" spans="1:12" customHeight="1" ht="14.45">
      <c r="A31" s="298"/>
      <c r="B31" s="57" t="s">
        <v>88</v>
      </c>
      <c r="C31" s="212">
        <v>591.25887011463</v>
      </c>
      <c r="D31" s="212">
        <v>383.53001077467</v>
      </c>
      <c r="E31" s="213">
        <v>0.54162348057294</v>
      </c>
      <c r="F31" s="212">
        <v>207.72885933995</v>
      </c>
    </row>
    <row r="32" spans="1:12" customHeight="1" ht="14.45">
      <c r="A32" s="298"/>
      <c r="B32" s="58" t="s">
        <v>164</v>
      </c>
      <c r="C32" s="152">
        <v>376.78572292932</v>
      </c>
      <c r="D32" s="152">
        <v>220.76681874392</v>
      </c>
      <c r="E32" s="154">
        <v>0.70671355900806</v>
      </c>
      <c r="F32" s="152">
        <v>156.0189041854</v>
      </c>
    </row>
    <row r="33" spans="1:12" customHeight="1" ht="14.45">
      <c r="A33" s="298"/>
      <c r="B33" s="58" t="s">
        <v>172</v>
      </c>
      <c r="C33" s="152">
        <v>173.80303440333</v>
      </c>
      <c r="D33" s="152">
        <v>157.15714693539</v>
      </c>
      <c r="E33" s="154">
        <v>0.10591874307047</v>
      </c>
      <c r="F33" s="152">
        <v>16.645887467939</v>
      </c>
    </row>
    <row r="34" spans="1:12" customHeight="1" ht="14.45">
      <c r="A34" s="298"/>
      <c r="B34" s="58" t="s">
        <v>179</v>
      </c>
      <c r="C34" s="152">
        <v>40.670112781969</v>
      </c>
      <c r="D34" s="152">
        <v>5.6060450953574</v>
      </c>
      <c r="E34" s="154">
        <v>6.2546888385985</v>
      </c>
      <c r="F34" s="152">
        <v>35.064067686611</v>
      </c>
    </row>
    <row r="35" spans="1:12" customHeight="1" ht="14.45">
      <c r="A35" s="298"/>
      <c r="B35" s="55" t="s">
        <v>180</v>
      </c>
      <c r="C35" s="212">
        <v>334.43260838266</v>
      </c>
      <c r="D35" s="212">
        <v>252.46590460839</v>
      </c>
      <c r="E35" s="213">
        <v>0.32466444885463</v>
      </c>
      <c r="F35" s="212">
        <v>81.96670377427</v>
      </c>
    </row>
    <row r="36" spans="1:12" customHeight="1" ht="14.45">
      <c r="A36" s="298"/>
      <c r="B36" s="31" t="s">
        <v>90</v>
      </c>
      <c r="C36" s="152">
        <v>-476.555913</v>
      </c>
      <c r="D36" s="152">
        <v>0</v>
      </c>
      <c r="E36" s="154" t="s">
        <v>8</v>
      </c>
      <c r="F36" s="152">
        <v>-476.555913</v>
      </c>
    </row>
    <row r="37" spans="1:12" customHeight="1" ht="14.45">
      <c r="A37" s="298"/>
      <c r="B37" s="31" t="s">
        <v>75</v>
      </c>
      <c r="C37" s="152">
        <v>-132.44243736476</v>
      </c>
      <c r="D37" s="152">
        <v>0.48950984998315</v>
      </c>
      <c r="E37" s="154" t="s">
        <v>8</v>
      </c>
      <c r="F37" s="152">
        <v>-132.93194721475</v>
      </c>
    </row>
    <row r="38" spans="1:12" customHeight="1" ht="14.45">
      <c r="A38" s="298"/>
      <c r="B38" s="31" t="s">
        <v>181</v>
      </c>
      <c r="C38" s="152">
        <v>1.364295616424</v>
      </c>
      <c r="D38" s="152">
        <v>16</v>
      </c>
      <c r="E38" s="154">
        <v>-0.9147315239735</v>
      </c>
      <c r="F38" s="152">
        <v>-14.635704383576</v>
      </c>
    </row>
    <row r="39" spans="1:12" customHeight="1" ht="14.45">
      <c r="A39" s="298"/>
      <c r="B39" s="31" t="s">
        <v>35</v>
      </c>
      <c r="C39" s="152">
        <v>316.588426851</v>
      </c>
      <c r="D39" s="152">
        <v>367.75345484916</v>
      </c>
      <c r="E39" s="154">
        <v>-0.13912861272548</v>
      </c>
      <c r="F39" s="152">
        <v>-51.165027998167</v>
      </c>
    </row>
    <row r="40" spans="1:12" customHeight="1" ht="14.45">
      <c r="A40" s="298"/>
      <c r="B40" s="27" t="s">
        <v>182</v>
      </c>
      <c r="C40" s="212">
        <v>634.64585059994</v>
      </c>
      <c r="D40" s="212">
        <v>1020.2388800822</v>
      </c>
      <c r="E40" s="213">
        <v>-0.37794386884295</v>
      </c>
      <c r="F40" s="212">
        <v>-385.59302948227</v>
      </c>
    </row>
    <row r="41" spans="1:12" customHeight="1" ht="14.45">
      <c r="A41" s="298"/>
      <c r="B41" s="27"/>
      <c r="C41" s="152"/>
      <c r="D41" s="152"/>
      <c r="F41" s="152"/>
    </row>
    <row r="42" spans="1:12" customHeight="1" ht="14.45">
      <c r="A42" s="298"/>
      <c r="B42" s="34" t="s">
        <v>183</v>
      </c>
      <c r="C42" s="153" t="s">
        <v>0</v>
      </c>
      <c r="D42" s="153" t="s">
        <v>5</v>
      </c>
      <c r="E42" s="161" t="s">
        <v>16</v>
      </c>
      <c r="F42" s="153" t="s">
        <v>17</v>
      </c>
    </row>
    <row r="43" spans="1:12" customHeight="1" ht="14.45">
      <c r="A43" s="298"/>
      <c r="B43" s="59" t="s">
        <v>46</v>
      </c>
      <c r="C43" s="152">
        <v>8.5425945738493</v>
      </c>
      <c r="D43" s="152">
        <v>12.216357879736</v>
      </c>
      <c r="E43" s="154">
        <v>-0.30072492489604</v>
      </c>
      <c r="F43" s="152">
        <v>-3.6737633058868</v>
      </c>
    </row>
    <row r="44" spans="1:12" customHeight="1" ht="14.45">
      <c r="A44" s="298"/>
      <c r="B44" s="33" t="s">
        <v>47</v>
      </c>
      <c r="C44" s="152">
        <v>0.51351005237453</v>
      </c>
      <c r="D44" s="152">
        <v>1.1065717766371</v>
      </c>
      <c r="E44" s="154">
        <v>-0.53594510250829</v>
      </c>
      <c r="F44" s="152">
        <v>-0.59306172426253</v>
      </c>
    </row>
    <row r="45" spans="1:12" customHeight="1" ht="14.45">
      <c r="A45" s="298"/>
      <c r="B45" s="52" t="s">
        <v>82</v>
      </c>
      <c r="C45" s="212">
        <v>9.0561046262238</v>
      </c>
      <c r="D45" s="212">
        <v>13.322929656373</v>
      </c>
      <c r="E45" s="213">
        <v>-0.32026176976085</v>
      </c>
      <c r="F45" s="212">
        <v>-4.2668250301494</v>
      </c>
    </row>
    <row r="46" spans="1:12" customHeight="1" ht="14.45">
      <c r="A46" s="170"/>
      <c r="B46" s="52"/>
      <c r="C46" s="152"/>
      <c r="D46" s="152"/>
      <c r="F46" s="152"/>
    </row>
    <row r="47" spans="1:12" customHeight="1" ht="23.25">
      <c r="A47" s="176"/>
      <c r="B47" s="52"/>
      <c r="C47" s="152"/>
      <c r="D47" s="152"/>
      <c r="F47" s="152"/>
    </row>
    <row r="48" spans="1:12" customHeight="1" ht="31.5">
      <c r="A48" s="141" t="s">
        <v>2</v>
      </c>
      <c r="B48" s="178" t="s">
        <v>184</v>
      </c>
      <c r="C48" s="233"/>
      <c r="D48" s="233"/>
      <c r="E48" s="273"/>
      <c r="F48" s="233"/>
    </row>
    <row r="49" spans="1:12">
      <c r="A49" s="141"/>
      <c r="B49" s="34" t="s">
        <v>15</v>
      </c>
      <c r="C49" s="155" t="s">
        <v>0</v>
      </c>
      <c r="D49" s="155" t="s">
        <v>5</v>
      </c>
      <c r="E49" s="161" t="s">
        <v>16</v>
      </c>
      <c r="F49" s="153" t="s">
        <v>17</v>
      </c>
    </row>
    <row r="50" spans="1:12" customHeight="1" ht="14.45">
      <c r="A50" s="299">
        <v>11</v>
      </c>
      <c r="B50" s="60" t="s">
        <v>18</v>
      </c>
      <c r="C50" s="212">
        <v>1260.6167105586</v>
      </c>
      <c r="D50" s="234">
        <v>1276.6490097715</v>
      </c>
      <c r="E50" s="213">
        <v>-0.012558110404824</v>
      </c>
      <c r="F50" s="235">
        <v>-16.03229921292</v>
      </c>
    </row>
    <row r="51" spans="1:12" customHeight="1" ht="14.45">
      <c r="A51" s="299"/>
      <c r="B51" s="10" t="s">
        <v>19</v>
      </c>
      <c r="C51" s="152">
        <v>266.21388610595</v>
      </c>
      <c r="D51" s="156">
        <v>265.1836972142</v>
      </c>
      <c r="E51" s="154">
        <v>0.0038848123115136</v>
      </c>
      <c r="F51" s="157">
        <v>1.0301888917504</v>
      </c>
    </row>
    <row r="52" spans="1:12" customHeight="1" ht="14.45">
      <c r="A52" s="299"/>
      <c r="B52" s="11" t="s">
        <v>20</v>
      </c>
      <c r="C52" s="152">
        <v>-172.28511254795</v>
      </c>
      <c r="D52" s="156">
        <v>-252.16376849893</v>
      </c>
      <c r="E52" s="154">
        <v>0.31677293064929</v>
      </c>
      <c r="F52" s="157">
        <v>79.878655950974</v>
      </c>
    </row>
    <row r="53" spans="1:12" customHeight="1" ht="14.45">
      <c r="A53" s="299"/>
      <c r="B53" s="60" t="s">
        <v>185</v>
      </c>
      <c r="C53" s="212">
        <v>93.928773557999</v>
      </c>
      <c r="D53" s="234">
        <v>13.019928715275</v>
      </c>
      <c r="E53" s="213">
        <v>6.2142310155512</v>
      </c>
      <c r="F53" s="235">
        <v>80.908844842724</v>
      </c>
    </row>
    <row r="54" spans="1:12" customHeight="1" ht="14.45">
      <c r="A54" s="299"/>
      <c r="B54" t="s">
        <v>22</v>
      </c>
      <c r="C54" s="152">
        <v>-3.2608458569039</v>
      </c>
      <c r="D54" s="156">
        <v>5.7992224699284</v>
      </c>
      <c r="E54" s="154" t="s">
        <v>8</v>
      </c>
      <c r="F54" s="157">
        <v>-9.0600683268323</v>
      </c>
    </row>
    <row r="55" spans="1:12" customHeight="1" ht="14.45">
      <c r="A55" s="299"/>
      <c r="B55" s="60" t="s">
        <v>23</v>
      </c>
      <c r="C55" s="212">
        <v>1163.4270911437</v>
      </c>
      <c r="D55" s="234">
        <v>1269.4283035262</v>
      </c>
      <c r="E55" s="213">
        <v>-0.08350311087915</v>
      </c>
      <c r="F55" s="235">
        <v>-106.00121238248</v>
      </c>
    </row>
    <row r="56" spans="1:12" customHeight="1" ht="14.45">
      <c r="A56" s="299"/>
      <c r="B56" s="61" t="s">
        <v>186</v>
      </c>
      <c r="C56" s="152">
        <v>379.38911275287</v>
      </c>
      <c r="D56" s="156">
        <v>410.17056787488</v>
      </c>
      <c r="E56" s="154">
        <v>-0.075045499440616</v>
      </c>
      <c r="F56" s="157">
        <v>-30.781455122011</v>
      </c>
    </row>
    <row r="57" spans="1:12" customHeight="1" ht="14.45">
      <c r="A57" s="299"/>
      <c r="B57" s="60" t="s">
        <v>24</v>
      </c>
      <c r="C57" s="212">
        <v>784.03797839083</v>
      </c>
      <c r="D57" s="234">
        <v>859.25773565129</v>
      </c>
      <c r="E57" s="213">
        <v>-0.08754038996629</v>
      </c>
      <c r="F57" s="235">
        <v>-75.219757260465</v>
      </c>
    </row>
    <row r="58" spans="1:12" customHeight="1" ht="14.45">
      <c r="A58" s="299"/>
      <c r="B58" s="60"/>
      <c r="C58" s="152"/>
      <c r="D58" s="156"/>
      <c r="F58" s="157"/>
    </row>
    <row r="59" spans="1:12" customHeight="1" ht="14.45">
      <c r="A59" s="299"/>
      <c r="B59" s="60"/>
      <c r="C59" s="152"/>
      <c r="D59" s="156"/>
      <c r="F59" s="157"/>
    </row>
    <row r="60" spans="1:12" customHeight="1" ht="14.45">
      <c r="A60" s="299"/>
      <c r="B60" s="62" t="s">
        <v>187</v>
      </c>
      <c r="C60" s="155" t="s">
        <v>0</v>
      </c>
      <c r="D60" s="155" t="s">
        <v>5</v>
      </c>
      <c r="E60" s="161" t="s">
        <v>16</v>
      </c>
      <c r="F60" s="158" t="s">
        <v>17</v>
      </c>
    </row>
    <row r="61" spans="1:12" customHeight="1" ht="14.45">
      <c r="A61" s="299"/>
      <c r="B61" t="s">
        <v>43</v>
      </c>
      <c r="C61" s="152">
        <v>-4.7930109460623</v>
      </c>
      <c r="D61" s="156">
        <v>3.8502970511455</v>
      </c>
      <c r="E61" s="154" t="s">
        <v>8</v>
      </c>
      <c r="F61" s="156">
        <v>-8.6433079972078</v>
      </c>
    </row>
    <row r="62" spans="1:12" customHeight="1" ht="14.45">
      <c r="A62" s="299"/>
      <c r="B62" t="s">
        <v>45</v>
      </c>
      <c r="C62" s="152">
        <v>1.4901240328761</v>
      </c>
      <c r="D62" s="156">
        <v>1.9489254187829</v>
      </c>
      <c r="E62" s="154">
        <v>-0.23541249012664</v>
      </c>
      <c r="F62" s="156">
        <v>-0.45880138590677</v>
      </c>
    </row>
    <row r="63" spans="1:12" customHeight="1" ht="14.45">
      <c r="A63" s="299"/>
      <c r="B63" s="52" t="s">
        <v>22</v>
      </c>
      <c r="C63" s="212">
        <v>-3.2608458569039</v>
      </c>
      <c r="D63" s="234">
        <v>5.7992224699284</v>
      </c>
      <c r="E63" s="213" t="s">
        <v>8</v>
      </c>
      <c r="F63" s="234">
        <v>-9.0600683268323</v>
      </c>
    </row>
    <row r="64" spans="1:12" customHeight="1" ht="14.45">
      <c r="A64" s="299"/>
      <c r="B64" s="52"/>
      <c r="C64" s="152"/>
      <c r="D64" s="156"/>
      <c r="F64" s="157"/>
    </row>
    <row r="65" spans="1:12" customHeight="1" ht="14.45">
      <c r="A65" s="299"/>
      <c r="B65" s="62" t="s">
        <v>188</v>
      </c>
      <c r="C65" s="155" t="s">
        <v>0</v>
      </c>
      <c r="D65" s="155" t="s">
        <v>5</v>
      </c>
      <c r="E65" s="161" t="s">
        <v>16</v>
      </c>
      <c r="F65" s="158" t="s">
        <v>17</v>
      </c>
    </row>
    <row r="66" spans="1:12" customHeight="1" ht="14.45">
      <c r="A66" s="299"/>
      <c r="B66" s="63" t="s">
        <v>43</v>
      </c>
      <c r="C66" s="212">
        <v>793.17571274061</v>
      </c>
      <c r="D66" s="234">
        <v>965.04038421859</v>
      </c>
      <c r="E66" s="213">
        <v>-0.17809065225508</v>
      </c>
      <c r="F66" s="234">
        <v>-171.86467147798</v>
      </c>
    </row>
    <row r="67" spans="1:12" customHeight="1" ht="14.45">
      <c r="A67" s="299"/>
      <c r="B67" s="64" t="s">
        <v>164</v>
      </c>
      <c r="C67" s="152">
        <v>332.85893101523</v>
      </c>
      <c r="D67" s="156">
        <v>327.80239637609</v>
      </c>
      <c r="E67" s="154">
        <v>0.01542555727183</v>
      </c>
      <c r="F67" s="156">
        <v>5.0565346391424</v>
      </c>
    </row>
    <row r="68" spans="1:12" customHeight="1" ht="14.45">
      <c r="A68" s="299"/>
      <c r="B68" s="64" t="s">
        <v>172</v>
      </c>
      <c r="C68" s="152">
        <v>454.74264794995</v>
      </c>
      <c r="D68" s="156">
        <v>626.3728219094</v>
      </c>
      <c r="E68" s="154">
        <v>-0.27400641911037</v>
      </c>
      <c r="F68" s="156">
        <v>-171.63017395945</v>
      </c>
    </row>
    <row r="69" spans="1:12" customHeight="1" ht="14.45">
      <c r="A69" s="299"/>
      <c r="B69" s="65" t="s">
        <v>179</v>
      </c>
      <c r="C69" s="152">
        <v>5.574133775426</v>
      </c>
      <c r="D69" s="156">
        <v>10.865165933098</v>
      </c>
      <c r="E69" s="154">
        <v>-0.48697205272808</v>
      </c>
      <c r="F69" s="156">
        <v>-5.2910321576719</v>
      </c>
    </row>
    <row r="70" spans="1:12" customHeight="1" ht="14.45">
      <c r="A70" s="299"/>
      <c r="B70" s="63" t="s">
        <v>173</v>
      </c>
      <c r="C70" s="212">
        <v>370.28034440308</v>
      </c>
      <c r="D70" s="234">
        <v>304.38791930758</v>
      </c>
      <c r="E70" s="213">
        <v>0.21647516512941</v>
      </c>
      <c r="F70" s="234">
        <v>65.892425095504</v>
      </c>
    </row>
    <row r="71" spans="1:12" customHeight="1" ht="14.45">
      <c r="A71" s="299"/>
      <c r="B71" s="66" t="s">
        <v>46</v>
      </c>
      <c r="C71" s="152">
        <v>304.30305511351</v>
      </c>
      <c r="D71" s="156">
        <v>205.17348938339</v>
      </c>
      <c r="E71" s="154">
        <v>0.48314997238698</v>
      </c>
      <c r="F71" s="156">
        <v>99.129565730125</v>
      </c>
    </row>
    <row r="72" spans="1:12" customHeight="1" ht="14.45">
      <c r="A72" s="299"/>
      <c r="B72" s="66" t="s">
        <v>47</v>
      </c>
      <c r="C72" s="152">
        <v>65.97728928957</v>
      </c>
      <c r="D72" s="156">
        <v>99.21442992419</v>
      </c>
      <c r="E72" s="154">
        <v>-0.33500309037725</v>
      </c>
      <c r="F72" s="156">
        <v>-33.237140634621</v>
      </c>
    </row>
    <row r="73" spans="1:12" customHeight="1" ht="14.45">
      <c r="A73" s="299"/>
      <c r="B73" s="52" t="s">
        <v>23</v>
      </c>
      <c r="C73" s="212">
        <v>1163.4270911437</v>
      </c>
      <c r="D73" s="234">
        <v>1269.4283035262</v>
      </c>
      <c r="E73" s="213">
        <v>-0.08350311087915</v>
      </c>
      <c r="F73" s="234">
        <v>-106.00121238248</v>
      </c>
    </row>
    <row r="74" spans="1:12" customHeight="1" ht="14.45">
      <c r="A74" s="299"/>
      <c r="B74" s="52"/>
      <c r="C74" s="152"/>
      <c r="D74" s="156"/>
      <c r="F74" s="157"/>
    </row>
    <row r="75" spans="1:12" customHeight="1" ht="14.45">
      <c r="A75" s="299"/>
      <c r="B75" s="62" t="s">
        <v>189</v>
      </c>
      <c r="C75" s="155" t="s">
        <v>0</v>
      </c>
      <c r="D75" s="155" t="s">
        <v>5</v>
      </c>
      <c r="E75" s="161" t="s">
        <v>16</v>
      </c>
      <c r="F75" s="158" t="s">
        <v>17</v>
      </c>
    </row>
    <row r="76" spans="1:12" customHeight="1" ht="14.45">
      <c r="A76" s="299"/>
      <c r="B76" t="s">
        <v>190</v>
      </c>
      <c r="C76" s="252">
        <v>-0.094307799455639</v>
      </c>
      <c r="D76" s="252">
        <v>-0.040577509624896</v>
      </c>
      <c r="E76" s="154">
        <v>-1.3241396607981</v>
      </c>
      <c r="F76" s="157" t="s">
        <v>191</v>
      </c>
    </row>
    <row r="77" spans="1:12" customHeight="1" ht="14.45">
      <c r="A77" s="299"/>
      <c r="B77" s="67" t="s">
        <v>192</v>
      </c>
      <c r="C77" s="207">
        <v>14663.781630383</v>
      </c>
      <c r="D77" s="260">
        <v>16157.403458698</v>
      </c>
      <c r="E77" s="154">
        <v>-0.092441946636561</v>
      </c>
      <c r="F77" s="157">
        <v>-1493.6218283143</v>
      </c>
    </row>
    <row r="78" spans="1:12" customHeight="1" ht="14.45">
      <c r="A78" s="299"/>
      <c r="B78" s="67" t="s">
        <v>193</v>
      </c>
      <c r="C78" s="152">
        <v>55.0244</v>
      </c>
      <c r="D78" s="156">
        <v>56.23081111</v>
      </c>
      <c r="E78" s="154">
        <v>-0.021454627564237</v>
      </c>
      <c r="F78" s="157">
        <v>-1.20641111</v>
      </c>
    </row>
    <row r="79" spans="1:12" customHeight="1" ht="14.45">
      <c r="A79" s="299"/>
      <c r="B79" s="67"/>
      <c r="C79" s="152"/>
      <c r="D79" s="156"/>
      <c r="F79" s="157"/>
    </row>
    <row r="80" spans="1:12" customHeight="1" ht="14.45">
      <c r="A80" s="299"/>
      <c r="B80" s="62" t="s">
        <v>194</v>
      </c>
      <c r="C80" s="155" t="s">
        <v>0</v>
      </c>
      <c r="D80" s="155" t="s">
        <v>5</v>
      </c>
      <c r="E80" s="161" t="s">
        <v>16</v>
      </c>
      <c r="F80" s="158" t="s">
        <v>17</v>
      </c>
    </row>
    <row r="81" spans="1:12" customHeight="1" ht="14.45">
      <c r="A81" s="299"/>
      <c r="B81" t="s">
        <v>166</v>
      </c>
      <c r="C81" s="252">
        <v>-0.04</v>
      </c>
      <c r="D81" s="252">
        <v>-0.44</v>
      </c>
      <c r="E81" s="154">
        <v>0.90909090909091</v>
      </c>
      <c r="F81" s="157" t="s">
        <v>195</v>
      </c>
    </row>
    <row r="82" spans="1:12" customHeight="1" ht="14.45">
      <c r="A82" s="299"/>
      <c r="B82" s="38" t="s">
        <v>47</v>
      </c>
      <c r="C82" s="252">
        <v>-0.0304</v>
      </c>
      <c r="D82" s="252">
        <v>0.21192396</v>
      </c>
      <c r="E82" s="154" t="s">
        <v>8</v>
      </c>
      <c r="F82" s="157" t="s">
        <v>196</v>
      </c>
    </row>
    <row r="83" spans="1:12" customHeight="1" ht="14.45">
      <c r="A83" s="299"/>
      <c r="B83" s="38"/>
      <c r="C83" s="152"/>
      <c r="D83" s="156"/>
      <c r="F83" s="157"/>
    </row>
    <row r="84" spans="1:12" customHeight="1" ht="14.45">
      <c r="A84" s="299"/>
      <c r="B84" s="62" t="s">
        <v>197</v>
      </c>
      <c r="C84" s="155" t="s">
        <v>0</v>
      </c>
      <c r="D84" s="155" t="s">
        <v>5</v>
      </c>
      <c r="E84" s="161" t="s">
        <v>16</v>
      </c>
      <c r="F84" s="158" t="s">
        <v>17</v>
      </c>
    </row>
    <row r="85" spans="1:12" customHeight="1" ht="14.45">
      <c r="A85" s="299"/>
      <c r="B85" s="68" t="s">
        <v>198</v>
      </c>
      <c r="C85" s="159">
        <v>1.102215</v>
      </c>
      <c r="D85" s="261">
        <v>1.129905</v>
      </c>
      <c r="E85" s="154">
        <v>0.025122140417251</v>
      </c>
      <c r="F85" s="261">
        <v>-0.02769</v>
      </c>
    </row>
    <row r="86" spans="1:12" customHeight="1" ht="14.45">
      <c r="A86" s="299"/>
      <c r="B86" s="38" t="s">
        <v>100</v>
      </c>
      <c r="C86" s="159">
        <v>5.403346</v>
      </c>
      <c r="D86" s="261">
        <v>4.34255</v>
      </c>
      <c r="E86" s="154">
        <v>-0.1963220567404</v>
      </c>
      <c r="F86" s="261">
        <v>1.060796</v>
      </c>
    </row>
    <row r="87" spans="1:12" customHeight="1" ht="14.45">
      <c r="A87" s="185"/>
      <c r="B87" s="38"/>
      <c r="C87" s="159"/>
      <c r="D87" s="160"/>
      <c r="F87" s="160"/>
    </row>
    <row r="88" spans="1:12" customHeight="1" ht="14.45">
      <c r="A88" s="185"/>
      <c r="B88" s="38"/>
      <c r="C88" s="159"/>
      <c r="D88" s="160"/>
      <c r="F88" s="160"/>
    </row>
    <row r="89" spans="1:12" customHeight="1" ht="32.25">
      <c r="A89" s="141" t="s">
        <v>2</v>
      </c>
      <c r="B89" s="177" t="s">
        <v>164</v>
      </c>
      <c r="C89" s="236"/>
      <c r="D89" s="236"/>
      <c r="E89" s="274"/>
      <c r="F89" s="236"/>
    </row>
    <row r="90" spans="1:12" customHeight="1" ht="14.45">
      <c r="A90" s="141"/>
      <c r="B90" s="69" t="s">
        <v>199</v>
      </c>
      <c r="C90" s="155" t="s">
        <v>0</v>
      </c>
      <c r="D90" s="155" t="s">
        <v>5</v>
      </c>
      <c r="E90" s="161" t="s">
        <v>16</v>
      </c>
      <c r="F90" s="155" t="s">
        <v>17</v>
      </c>
    </row>
    <row r="91" spans="1:12" customHeight="1" ht="14.45">
      <c r="A91" s="299">
        <v>12</v>
      </c>
      <c r="B91" s="180" t="s">
        <v>200</v>
      </c>
      <c r="C91" s="262">
        <v>6143.31</v>
      </c>
      <c r="D91" s="262">
        <v>5561.91</v>
      </c>
      <c r="E91" s="213">
        <v>0.10453243579993</v>
      </c>
      <c r="F91" s="234">
        <v>581.4</v>
      </c>
    </row>
    <row r="92" spans="1:12" customHeight="1" ht="14.45">
      <c r="A92" s="299"/>
      <c r="B92" s="71" t="s">
        <v>201</v>
      </c>
      <c r="C92" s="260">
        <v>5129.45049427</v>
      </c>
      <c r="D92" s="260">
        <v>4547.99</v>
      </c>
      <c r="E92" s="154">
        <v>0.12784999401274</v>
      </c>
      <c r="F92" s="156">
        <v>581.46049427</v>
      </c>
    </row>
    <row r="93" spans="1:12" customHeight="1" ht="14.45">
      <c r="A93" s="299"/>
      <c r="B93" s="71" t="s">
        <v>202</v>
      </c>
      <c r="C93" s="260">
        <v>784.35950573</v>
      </c>
      <c r="D93" s="260">
        <v>784.42</v>
      </c>
      <c r="E93" s="154">
        <v>-7.7119744524512E-5</v>
      </c>
      <c r="F93" s="156">
        <v>-0.060494269999936</v>
      </c>
    </row>
    <row r="94" spans="1:12" customHeight="1" ht="14.45">
      <c r="A94" s="299"/>
      <c r="B94" s="71" t="s">
        <v>162</v>
      </c>
      <c r="C94" s="260">
        <v>30</v>
      </c>
      <c r="D94" s="260">
        <v>30</v>
      </c>
      <c r="E94" s="154">
        <v>0</v>
      </c>
      <c r="F94" s="156">
        <v>0</v>
      </c>
    </row>
    <row r="95" spans="1:12" customHeight="1" ht="14.45">
      <c r="A95" s="299"/>
      <c r="B95" s="71" t="s">
        <v>163</v>
      </c>
      <c r="C95" s="260">
        <v>199.5</v>
      </c>
      <c r="D95" s="260">
        <v>199.5</v>
      </c>
      <c r="E95" s="154">
        <v>0</v>
      </c>
      <c r="F95" s="156">
        <v>0</v>
      </c>
    </row>
    <row r="96" spans="1:12" customHeight="1" ht="14.45">
      <c r="A96" s="299"/>
      <c r="B96" s="180" t="s">
        <v>190</v>
      </c>
      <c r="C96" s="254">
        <v>-0.087052342796505</v>
      </c>
      <c r="D96" s="254">
        <v>-0.058680020255998</v>
      </c>
      <c r="E96" s="213">
        <v>-0.4835090788437</v>
      </c>
      <c r="F96" s="234" t="s">
        <v>203</v>
      </c>
    </row>
    <row r="97" spans="1:12" customHeight="1" ht="14.45">
      <c r="A97" s="299"/>
      <c r="B97" s="180" t="s">
        <v>204</v>
      </c>
      <c r="C97" s="254">
        <v>0.3581276</v>
      </c>
      <c r="D97" s="254">
        <v>0.36635842</v>
      </c>
      <c r="E97" s="213">
        <v>-0.022466577948447</v>
      </c>
      <c r="F97" s="234" t="s">
        <v>205</v>
      </c>
    </row>
    <row r="98" spans="1:12" customHeight="1" ht="14.45">
      <c r="A98" s="299"/>
      <c r="B98" s="71" t="s">
        <v>161</v>
      </c>
      <c r="C98" s="252">
        <v>0.35555798</v>
      </c>
      <c r="D98" s="252">
        <v>0.36309685887254</v>
      </c>
      <c r="E98" s="154">
        <v>-0.020762721263813</v>
      </c>
      <c r="F98" s="156" t="s">
        <v>205</v>
      </c>
    </row>
    <row r="99" spans="1:12" customHeight="1" ht="14.45">
      <c r="A99" s="299"/>
      <c r="B99" s="71" t="s">
        <v>162</v>
      </c>
      <c r="C99" s="252">
        <v>0.31589027</v>
      </c>
      <c r="D99" s="252">
        <v>0.3040441</v>
      </c>
      <c r="E99" s="154">
        <v>0.038962012418593</v>
      </c>
      <c r="F99" s="156" t="s">
        <v>206</v>
      </c>
    </row>
    <row r="100" spans="1:12" customHeight="1" ht="14.45">
      <c r="A100" s="299"/>
      <c r="B100" s="71" t="s">
        <v>163</v>
      </c>
      <c r="C100" s="252">
        <v>0.43607426</v>
      </c>
      <c r="D100" s="252">
        <v>0.46290691</v>
      </c>
      <c r="E100" s="154">
        <v>-0.057965542143236</v>
      </c>
      <c r="F100" s="156" t="s">
        <v>203</v>
      </c>
    </row>
    <row r="101" spans="1:12" customHeight="1" ht="14.45">
      <c r="A101" s="299"/>
      <c r="B101" s="73" t="s">
        <v>207</v>
      </c>
      <c r="C101" s="262">
        <v>9213.3163444888</v>
      </c>
      <c r="D101" s="262">
        <v>8849.4754192969</v>
      </c>
      <c r="E101" s="213">
        <v>0.041114405990492</v>
      </c>
      <c r="F101" s="234">
        <v>363.84092519185</v>
      </c>
    </row>
    <row r="102" spans="1:12" customHeight="1" ht="14.45">
      <c r="A102" s="299"/>
      <c r="B102" s="72" t="s">
        <v>161</v>
      </c>
      <c r="C102" s="260">
        <v>8791.9199925263</v>
      </c>
      <c r="D102" s="260">
        <v>8408.7857720606</v>
      </c>
      <c r="E102" s="154">
        <v>0.045563560643753</v>
      </c>
      <c r="F102" s="156">
        <v>383.13422046561</v>
      </c>
    </row>
    <row r="103" spans="1:12" customHeight="1" ht="14.45">
      <c r="A103" s="299"/>
      <c r="B103" s="72" t="s">
        <v>162</v>
      </c>
      <c r="C103" s="260">
        <v>41.39426196252</v>
      </c>
      <c r="D103" s="260">
        <v>39.61390705062</v>
      </c>
      <c r="E103" s="154">
        <v>0.044942674036797</v>
      </c>
      <c r="F103" s="156">
        <v>1.7803549119</v>
      </c>
    </row>
    <row r="104" spans="1:12" customHeight="1" ht="14.45">
      <c r="A104" s="299"/>
      <c r="B104" s="72" t="s">
        <v>163</v>
      </c>
      <c r="C104" s="260">
        <v>380.00209</v>
      </c>
      <c r="D104" s="260">
        <v>401.07574018566</v>
      </c>
      <c r="E104" s="154">
        <v>-0.052542819408386</v>
      </c>
      <c r="F104" s="156">
        <v>-21.07365018566</v>
      </c>
    </row>
    <row r="105" spans="1:12" customHeight="1" ht="14.45">
      <c r="A105" s="299"/>
      <c r="B105" s="73" t="s">
        <v>208</v>
      </c>
      <c r="C105" s="234">
        <v>44.62152095</v>
      </c>
      <c r="D105" s="234">
        <v>45.6251268</v>
      </c>
      <c r="E105" s="213">
        <v>-0.021996779414978</v>
      </c>
      <c r="F105" s="234">
        <v>-1.00360585</v>
      </c>
    </row>
    <row r="106" spans="1:12" customHeight="1" ht="14.45">
      <c r="A106" s="299"/>
      <c r="B106" s="72" t="s">
        <v>161</v>
      </c>
      <c r="C106" s="156">
        <v>43.37634866</v>
      </c>
      <c r="D106" s="156">
        <v>44.4</v>
      </c>
      <c r="E106" s="154">
        <v>-0.02305521036036</v>
      </c>
      <c r="F106" s="156">
        <v>-1.02365134</v>
      </c>
    </row>
    <row r="107" spans="1:12" customHeight="1" ht="14.45">
      <c r="A107" s="299"/>
      <c r="B107" s="72" t="s">
        <v>209</v>
      </c>
      <c r="C107" s="156">
        <v>147.74411106</v>
      </c>
      <c r="D107" s="156">
        <v>146.79018458</v>
      </c>
      <c r="E107" s="154">
        <v>0.0064985712956858</v>
      </c>
      <c r="F107" s="156">
        <v>0.95392648000001</v>
      </c>
    </row>
    <row r="108" spans="1:12" customHeight="1" ht="14.45">
      <c r="A108" s="299"/>
      <c r="B108" s="72" t="s">
        <v>163</v>
      </c>
      <c r="C108" s="156">
        <v>66.48825411</v>
      </c>
      <c r="D108" s="156">
        <v>64.99811803</v>
      </c>
      <c r="E108" s="154">
        <v>0.022925834242035</v>
      </c>
      <c r="F108" s="156">
        <v>1.49013608</v>
      </c>
    </row>
    <row r="109" spans="1:12" customHeight="1" ht="14.45">
      <c r="A109" s="299"/>
      <c r="B109" s="56" t="s">
        <v>210</v>
      </c>
      <c r="C109" s="156">
        <v>398.28249999</v>
      </c>
      <c r="D109" s="156">
        <v>219.4275</v>
      </c>
      <c r="E109" s="154">
        <v>0.81509838096866</v>
      </c>
      <c r="F109" s="156">
        <v>178.85499999</v>
      </c>
    </row>
    <row r="110" spans="1:12" customHeight="1" ht="14.45">
      <c r="A110" s="299"/>
      <c r="B110" s="56"/>
      <c r="C110" s="156"/>
      <c r="D110" s="156"/>
      <c r="F110" s="156"/>
    </row>
    <row r="111" spans="1:12" customHeight="1" ht="14.45">
      <c r="A111" s="299"/>
      <c r="B111" s="69" t="s">
        <v>211</v>
      </c>
      <c r="C111" s="155" t="s">
        <v>0</v>
      </c>
      <c r="D111" s="155" t="s">
        <v>5</v>
      </c>
      <c r="E111" s="161" t="s">
        <v>16</v>
      </c>
      <c r="F111" s="155" t="s">
        <v>17</v>
      </c>
    </row>
    <row r="112" spans="1:12" customHeight="1" ht="14.45">
      <c r="A112" s="299"/>
      <c r="B112" s="73" t="s">
        <v>212</v>
      </c>
      <c r="C112" s="234">
        <v>524.1235675526</v>
      </c>
      <c r="D112" s="234">
        <v>503.84937219664</v>
      </c>
      <c r="E112" s="213">
        <v>0.040238603985089</v>
      </c>
      <c r="F112" s="234">
        <v>20.274195355956</v>
      </c>
    </row>
    <row r="113" spans="1:12" customHeight="1" ht="15">
      <c r="A113" s="299"/>
      <c r="B113" s="74" t="s">
        <v>18</v>
      </c>
      <c r="C113" s="156">
        <v>408.8757996126</v>
      </c>
      <c r="D113" s="156">
        <v>396.90019558418</v>
      </c>
      <c r="E113" s="154">
        <v>0.030172834787327</v>
      </c>
      <c r="F113" s="156">
        <v>11.975604028419</v>
      </c>
    </row>
    <row r="114" spans="1:12" customHeight="1" ht="14.45">
      <c r="A114" s="299"/>
      <c r="B114" s="74" t="s">
        <v>213</v>
      </c>
      <c r="C114" s="156">
        <v>115.24776794</v>
      </c>
      <c r="D114" s="156">
        <v>106.94897442</v>
      </c>
      <c r="E114" s="154">
        <v>0.077595821418631</v>
      </c>
      <c r="F114" s="156">
        <v>8.29879352</v>
      </c>
    </row>
    <row r="115" spans="1:12" customHeight="1" ht="14.45">
      <c r="A115" s="299"/>
      <c r="B115" t="s">
        <v>22</v>
      </c>
      <c r="C115" s="156">
        <v>-0.378357983315</v>
      </c>
      <c r="D115" s="156">
        <v>0.604715705808</v>
      </c>
      <c r="E115" s="154" t="s">
        <v>8</v>
      </c>
      <c r="F115" s="156">
        <v>-0.983073689123</v>
      </c>
    </row>
    <row r="116" spans="1:12" customHeight="1" ht="14.45">
      <c r="A116" s="299"/>
      <c r="B116" s="73" t="s">
        <v>23</v>
      </c>
      <c r="C116" s="234">
        <v>366.88069266072</v>
      </c>
      <c r="D116" s="234">
        <v>369.78065952422</v>
      </c>
      <c r="E116" s="213">
        <v>-0.0078423973477527</v>
      </c>
      <c r="F116" s="234">
        <v>-2.899966863503</v>
      </c>
    </row>
    <row r="117" spans="1:12" customHeight="1" ht="14.45">
      <c r="A117" s="299"/>
      <c r="B117" s="73" t="s">
        <v>214</v>
      </c>
      <c r="C117" s="234">
        <v>179.48844607138</v>
      </c>
      <c r="D117" s="234">
        <v>193.30643965873</v>
      </c>
      <c r="E117" s="213">
        <v>-0.071482324188184</v>
      </c>
      <c r="F117" s="234">
        <v>-13.817993587349</v>
      </c>
    </row>
    <row r="118" spans="1:12" customHeight="1" ht="14.45">
      <c r="A118" s="256"/>
      <c r="B118" s="73"/>
      <c r="C118" s="156"/>
      <c r="D118" s="156"/>
      <c r="F118" s="156"/>
    </row>
    <row r="119" spans="1:12" customHeight="1" ht="14.45">
      <c r="A119" s="179"/>
    </row>
    <row r="120" spans="1:12" customHeight="1" ht="14.45">
      <c r="A120" s="179"/>
    </row>
    <row r="121" spans="1:12" customHeight="1" ht="31.5">
      <c r="A121" s="141" t="s">
        <v>2</v>
      </c>
      <c r="B121" s="142" t="s">
        <v>46</v>
      </c>
      <c r="C121" s="237"/>
      <c r="D121" s="237"/>
      <c r="E121" s="275"/>
      <c r="F121" s="237"/>
    </row>
    <row r="122" spans="1:12" customHeight="1" ht="14.45">
      <c r="A122" s="141"/>
      <c r="B122" s="34" t="s">
        <v>199</v>
      </c>
      <c r="C122" s="153" t="s">
        <v>0</v>
      </c>
      <c r="D122" s="153" t="s">
        <v>5</v>
      </c>
      <c r="E122" s="161" t="s">
        <v>16</v>
      </c>
      <c r="F122" s="153" t="s">
        <v>17</v>
      </c>
    </row>
    <row r="123" spans="1:12" customHeight="1" ht="14.45">
      <c r="A123" s="299">
        <v>13</v>
      </c>
      <c r="B123" s="181" t="s">
        <v>200</v>
      </c>
      <c r="C123" s="235">
        <v>10324.26</v>
      </c>
      <c r="D123" s="235">
        <v>10828.48</v>
      </c>
      <c r="E123" s="213">
        <v>-0.046564245397323</v>
      </c>
      <c r="F123" s="235">
        <v>-504.22</v>
      </c>
    </row>
    <row r="124" spans="1:12" customHeight="1" ht="14.45">
      <c r="A124" s="299"/>
      <c r="B124" s="182" t="s">
        <v>43</v>
      </c>
      <c r="C124" s="235">
        <v>3138.67</v>
      </c>
      <c r="D124" s="235">
        <v>3642.89</v>
      </c>
      <c r="E124" s="213">
        <v>-0.13841208491061</v>
      </c>
      <c r="F124" s="235">
        <v>-504.22</v>
      </c>
    </row>
    <row r="125" spans="1:12" customHeight="1" ht="14.45">
      <c r="A125" s="299"/>
      <c r="B125" s="66" t="s">
        <v>165</v>
      </c>
      <c r="C125" s="157">
        <v>1974.2</v>
      </c>
      <c r="D125" s="157">
        <v>2287.52</v>
      </c>
      <c r="E125" s="154">
        <v>-0.13696929425754</v>
      </c>
      <c r="F125" s="157">
        <v>-313.32</v>
      </c>
    </row>
    <row r="126" spans="1:12" customHeight="1" ht="14.45">
      <c r="A126" s="299"/>
      <c r="B126" s="75" t="s">
        <v>166</v>
      </c>
      <c r="C126" s="157">
        <v>1164.47</v>
      </c>
      <c r="D126" s="157">
        <v>1355.37</v>
      </c>
      <c r="E126" s="154">
        <v>-0.14084714874905</v>
      </c>
      <c r="F126" s="157">
        <v>-190.9</v>
      </c>
    </row>
    <row r="127" spans="1:12" customHeight="1" ht="14.45">
      <c r="A127" s="299"/>
      <c r="B127" s="182" t="s">
        <v>215</v>
      </c>
      <c r="C127" s="235">
        <v>7185.59</v>
      </c>
      <c r="D127" s="235">
        <v>7185.59</v>
      </c>
      <c r="E127" s="213">
        <v>0</v>
      </c>
      <c r="F127" s="235">
        <v>0</v>
      </c>
    </row>
    <row r="128" spans="1:12" customHeight="1" ht="14.45">
      <c r="A128" s="299"/>
      <c r="B128" s="187"/>
      <c r="C128" s="235"/>
      <c r="D128" s="235"/>
      <c r="E128" s="213"/>
      <c r="F128" s="235"/>
    </row>
    <row r="129" spans="1:12" customHeight="1" ht="14.45">
      <c r="A129" s="299"/>
      <c r="B129" s="263" t="s">
        <v>216</v>
      </c>
      <c r="C129" s="238">
        <v>0</v>
      </c>
      <c r="D129" s="238">
        <v>0</v>
      </c>
      <c r="E129" s="216">
        <v>0</v>
      </c>
      <c r="F129" s="238">
        <v>0</v>
      </c>
    </row>
    <row r="130" spans="1:12" customHeight="1" ht="14.45">
      <c r="A130" s="299"/>
      <c r="B130" s="6" t="s">
        <v>217</v>
      </c>
      <c r="C130" s="252">
        <v>-0.14</v>
      </c>
      <c r="D130" s="252">
        <v>-0.02</v>
      </c>
      <c r="E130" s="154">
        <v>-6.0</v>
      </c>
      <c r="F130" s="157" t="s">
        <v>218</v>
      </c>
    </row>
    <row r="131" spans="1:12" customHeight="1" ht="14.45">
      <c r="A131" s="299"/>
      <c r="B131" s="6" t="s">
        <v>219</v>
      </c>
      <c r="C131" s="252">
        <v>-0.04</v>
      </c>
      <c r="D131" s="252">
        <v>-0.44</v>
      </c>
      <c r="E131" s="154">
        <v>0.90909090909091</v>
      </c>
      <c r="F131" s="157" t="s">
        <v>195</v>
      </c>
    </row>
    <row r="132" spans="1:12" customHeight="1" ht="14.45">
      <c r="A132" s="299"/>
      <c r="B132" s="6"/>
      <c r="C132" s="252"/>
      <c r="D132" s="252"/>
      <c r="F132" s="157"/>
    </row>
    <row r="133" spans="1:12" customHeight="1" ht="14.45">
      <c r="A133" s="299"/>
      <c r="B133" s="79" t="s">
        <v>204</v>
      </c>
      <c r="C133" s="238">
        <v>0</v>
      </c>
      <c r="D133" s="238">
        <v>0</v>
      </c>
      <c r="E133" s="216">
        <v>0</v>
      </c>
      <c r="F133" s="238">
        <v>0</v>
      </c>
    </row>
    <row r="134" spans="1:12" customHeight="1" ht="14.45">
      <c r="A134" s="299"/>
      <c r="B134" s="57" t="s">
        <v>43</v>
      </c>
      <c r="C134" s="235">
        <v>0</v>
      </c>
      <c r="D134" s="235">
        <v>0</v>
      </c>
      <c r="E134" s="213">
        <v>0</v>
      </c>
      <c r="F134" s="235">
        <v>0</v>
      </c>
    </row>
    <row r="135" spans="1:12" customHeight="1" ht="14.45">
      <c r="A135" s="299"/>
      <c r="B135" s="58" t="s">
        <v>165</v>
      </c>
      <c r="C135" s="252">
        <v>0.2427927</v>
      </c>
      <c r="D135" s="252">
        <v>0.29884607</v>
      </c>
      <c r="E135" s="154">
        <v>-0.18756602688468</v>
      </c>
      <c r="F135" s="157" t="s">
        <v>220</v>
      </c>
    </row>
    <row r="136" spans="1:12" customHeight="1" ht="14.45">
      <c r="A136" s="299"/>
      <c r="B136" s="75" t="s">
        <v>166</v>
      </c>
      <c r="C136" s="264">
        <v>0.24865625</v>
      </c>
      <c r="D136" s="252">
        <v>0.28355469325617</v>
      </c>
      <c r="E136" s="154">
        <v>-0.12307482149357</v>
      </c>
      <c r="F136" s="157" t="s">
        <v>203</v>
      </c>
    </row>
    <row r="137" spans="1:12" customHeight="1" ht="14.45">
      <c r="A137" s="299"/>
      <c r="B137" s="187" t="s">
        <v>215</v>
      </c>
      <c r="C137" s="265">
        <v>0.25328253004377</v>
      </c>
      <c r="D137" s="254">
        <v>0.13890219790478</v>
      </c>
      <c r="E137" s="213">
        <v>0.82345948346618</v>
      </c>
      <c r="F137" s="235" t="s">
        <v>221</v>
      </c>
    </row>
    <row r="138" spans="1:12" customHeight="1" ht="14.45">
      <c r="A138" s="299"/>
      <c r="B138" s="187"/>
      <c r="C138" s="265"/>
      <c r="D138" s="254"/>
      <c r="E138" s="213"/>
      <c r="F138" s="235"/>
    </row>
    <row r="139" spans="1:12" customHeight="1" ht="14.45">
      <c r="A139" s="299"/>
      <c r="B139" s="263" t="s">
        <v>207</v>
      </c>
      <c r="C139" s="266">
        <v>11313.688130345</v>
      </c>
      <c r="D139" s="266">
        <v>8979.598491985</v>
      </c>
      <c r="E139" s="216">
        <v>0.25993251707672</v>
      </c>
      <c r="F139" s="238">
        <v>2334.08963836</v>
      </c>
    </row>
    <row r="140" spans="1:12" customHeight="1" ht="14.45">
      <c r="A140" s="299"/>
      <c r="B140" s="267" t="s">
        <v>43</v>
      </c>
      <c r="C140" s="268">
        <v>3363.996205375</v>
      </c>
      <c r="D140" s="269">
        <v>4643.877094995</v>
      </c>
      <c r="E140" s="213">
        <v>-0.27560610744832</v>
      </c>
      <c r="F140" s="235">
        <v>-1279.88088962</v>
      </c>
    </row>
    <row r="141" spans="1:12" customHeight="1" ht="14.45">
      <c r="A141" s="299"/>
      <c r="B141" s="75" t="s">
        <v>165</v>
      </c>
      <c r="C141" s="270">
        <v>2101.857952</v>
      </c>
      <c r="D141" s="271">
        <v>3008.744823</v>
      </c>
      <c r="E141" s="154">
        <v>-0.3014170108636</v>
      </c>
      <c r="F141" s="157">
        <v>-906.886871</v>
      </c>
    </row>
    <row r="142" spans="1:12" customHeight="1" ht="14.45">
      <c r="A142" s="299"/>
      <c r="B142" s="75" t="s">
        <v>166</v>
      </c>
      <c r="C142" s="270">
        <v>1262.138253375</v>
      </c>
      <c r="D142" s="271">
        <v>1635.132271995</v>
      </c>
      <c r="E142" s="154">
        <v>-0.22811244387276</v>
      </c>
      <c r="F142" s="157">
        <v>-372.99401862</v>
      </c>
    </row>
    <row r="143" spans="1:12" customHeight="1" ht="14.45">
      <c r="A143" s="299"/>
      <c r="B143" s="267" t="s">
        <v>173</v>
      </c>
      <c r="C143" s="268">
        <v>7949.69192497</v>
      </c>
      <c r="D143" s="269">
        <v>4335.72139699</v>
      </c>
      <c r="E143" s="213">
        <v>0.83353384525328</v>
      </c>
      <c r="F143" s="235">
        <v>3613.97052798</v>
      </c>
    </row>
    <row r="144" spans="1:12" customHeight="1" ht="14.45">
      <c r="A144" s="299"/>
      <c r="B144" s="75" t="s">
        <v>222</v>
      </c>
      <c r="C144" s="270">
        <v>7097.6703608998</v>
      </c>
      <c r="D144" s="271">
        <v>3707.52090949</v>
      </c>
      <c r="E144" s="154">
        <v>0.91439793171016</v>
      </c>
      <c r="F144" s="157">
        <v>3390.1494514098</v>
      </c>
    </row>
    <row r="145" spans="1:12" customHeight="1" ht="14.45">
      <c r="A145" s="299"/>
      <c r="B145" s="75" t="s">
        <v>223</v>
      </c>
      <c r="C145" s="270">
        <v>852.02156407019</v>
      </c>
      <c r="D145" s="271">
        <v>628.2004875</v>
      </c>
      <c r="E145" s="154">
        <v>0.35628924367905</v>
      </c>
      <c r="F145" s="157">
        <v>223.82107657019</v>
      </c>
    </row>
    <row r="146" spans="1:12" customHeight="1" ht="14.45">
      <c r="A146" s="299"/>
      <c r="B146" s="75"/>
      <c r="C146" s="270"/>
      <c r="D146" s="271"/>
      <c r="F146" s="157"/>
    </row>
    <row r="147" spans="1:12" customHeight="1" ht="14.45">
      <c r="A147" s="299"/>
      <c r="B147" s="272" t="s">
        <v>224</v>
      </c>
      <c r="C147" s="238">
        <v>0</v>
      </c>
      <c r="D147" s="238">
        <v>0</v>
      </c>
      <c r="E147" s="216">
        <v>0</v>
      </c>
      <c r="F147" s="238">
        <v>0</v>
      </c>
    </row>
    <row r="148" spans="1:12" customHeight="1" ht="14.45">
      <c r="A148" s="299"/>
      <c r="B148" s="267" t="s">
        <v>43</v>
      </c>
      <c r="C148" s="240">
        <v>0</v>
      </c>
      <c r="D148" s="235">
        <v>0</v>
      </c>
      <c r="E148" s="213">
        <v>0</v>
      </c>
      <c r="F148" s="235">
        <v>0</v>
      </c>
    </row>
    <row r="149" spans="1:12" customHeight="1" ht="14.45">
      <c r="A149" s="299"/>
      <c r="B149" s="66" t="s">
        <v>165</v>
      </c>
      <c r="C149" s="239">
        <v>83.0192</v>
      </c>
      <c r="D149" s="157">
        <v>74.5177247</v>
      </c>
      <c r="E149" s="154">
        <v>0.11408661944827</v>
      </c>
      <c r="F149" s="157">
        <v>8.5014753</v>
      </c>
    </row>
    <row r="150" spans="1:12" customHeight="1" ht="14.45">
      <c r="A150" s="299"/>
      <c r="B150" s="66" t="s">
        <v>166</v>
      </c>
      <c r="C150" s="239">
        <v>89.05</v>
      </c>
      <c r="D150" s="157">
        <v>91.93</v>
      </c>
      <c r="E150" s="154">
        <v>-0.031328184488198</v>
      </c>
      <c r="F150" s="157">
        <v>-2.88</v>
      </c>
    </row>
    <row r="151" spans="1:12" customHeight="1" ht="14.45">
      <c r="A151" s="299"/>
      <c r="B151" s="76" t="s">
        <v>173</v>
      </c>
      <c r="C151" s="240">
        <v>36.439625576016</v>
      </c>
      <c r="D151" s="235">
        <v>63.022502230192</v>
      </c>
      <c r="E151" s="213">
        <v>-0.42179976537716</v>
      </c>
      <c r="F151" s="235">
        <v>-26.582876654176</v>
      </c>
    </row>
    <row r="152" spans="1:12" customHeight="1" ht="14.45">
      <c r="A152" s="299"/>
      <c r="B152" s="76"/>
      <c r="C152" s="240"/>
      <c r="D152" s="235"/>
      <c r="E152" s="213"/>
      <c r="F152" s="235"/>
    </row>
    <row r="153" spans="1:12" customHeight="1" ht="14.45">
      <c r="A153" s="299"/>
      <c r="B153" s="71" t="s">
        <v>210</v>
      </c>
      <c r="C153" s="157">
        <v>151.76371211</v>
      </c>
      <c r="D153" s="157">
        <v>151.76371211</v>
      </c>
      <c r="E153" s="154">
        <v>0</v>
      </c>
      <c r="F153" s="157">
        <v>0</v>
      </c>
    </row>
    <row r="154" spans="1:12" customHeight="1" ht="14.45">
      <c r="A154" s="299"/>
      <c r="B154" s="71"/>
      <c r="C154" s="157"/>
      <c r="D154" s="157"/>
      <c r="F154" s="157"/>
    </row>
    <row r="155" spans="1:12" customHeight="1" ht="14.45">
      <c r="A155" s="299"/>
      <c r="B155" s="77" t="s">
        <v>225</v>
      </c>
      <c r="C155" s="158" t="s">
        <v>0</v>
      </c>
      <c r="D155" s="158" t="s">
        <v>5</v>
      </c>
      <c r="E155" s="161" t="s">
        <v>16</v>
      </c>
      <c r="F155" s="158" t="s">
        <v>17</v>
      </c>
    </row>
    <row r="156" spans="1:12" customHeight="1" ht="14.45">
      <c r="A156" s="299"/>
      <c r="B156" s="81" t="s">
        <v>226</v>
      </c>
      <c r="C156" s="235">
        <v>669.64890624045</v>
      </c>
      <c r="D156" s="235">
        <v>632.62473859435</v>
      </c>
      <c r="E156" s="213">
        <v>0.058524691475659</v>
      </c>
      <c r="F156" s="235">
        <v>37.024167646104</v>
      </c>
    </row>
    <row r="157" spans="1:12" customHeight="1" ht="14.45">
      <c r="A157" s="299"/>
      <c r="B157" t="s">
        <v>43</v>
      </c>
      <c r="C157" s="157">
        <v>289.9338490415</v>
      </c>
      <c r="D157" s="157">
        <v>374.16163696</v>
      </c>
      <c r="E157" s="154">
        <v>-0.22511069975756</v>
      </c>
      <c r="F157" s="157">
        <v>-84.2277879185</v>
      </c>
    </row>
    <row r="158" spans="1:12" customHeight="1" ht="14.45">
      <c r="A158" s="299"/>
      <c r="B158" s="24" t="s">
        <v>165</v>
      </c>
      <c r="C158" s="157">
        <v>176.1690617615</v>
      </c>
      <c r="D158" s="157">
        <v>223.27846137</v>
      </c>
      <c r="E158" s="154">
        <v>-0.21098944931564</v>
      </c>
      <c r="F158" s="157">
        <v>-47.1093996085</v>
      </c>
    </row>
    <row r="159" spans="1:12" customHeight="1" ht="14.45">
      <c r="A159" s="299"/>
      <c r="B159" s="24" t="s">
        <v>166</v>
      </c>
      <c r="C159" s="157">
        <v>113.76478728</v>
      </c>
      <c r="D159" s="157">
        <v>150.88317559</v>
      </c>
      <c r="E159" s="154">
        <v>-0.24600747011624</v>
      </c>
      <c r="F159" s="157">
        <v>-37.11838831</v>
      </c>
    </row>
    <row r="160" spans="1:12" customHeight="1" ht="14.45">
      <c r="A160" s="299"/>
      <c r="B160" s="78" t="s">
        <v>215</v>
      </c>
      <c r="C160" s="157">
        <v>379.71505719895</v>
      </c>
      <c r="D160" s="157">
        <v>258.46310163435</v>
      </c>
      <c r="E160" s="154">
        <v>0.46912675270817</v>
      </c>
      <c r="F160" s="157">
        <v>121.2519555646</v>
      </c>
    </row>
    <row r="161" spans="1:12" customHeight="1" ht="14.45">
      <c r="A161" s="299"/>
      <c r="B161" t="s">
        <v>22</v>
      </c>
      <c r="C161" s="157">
        <v>0.88070751129518</v>
      </c>
      <c r="D161" s="157">
        <v>3.3435467990414</v>
      </c>
      <c r="E161" s="154">
        <v>-0.73659483051121</v>
      </c>
      <c r="F161" s="157">
        <v>-2.4628392877462</v>
      </c>
    </row>
    <row r="162" spans="1:12" customHeight="1" ht="14.45">
      <c r="A162" s="299"/>
      <c r="B162" s="81" t="s">
        <v>23</v>
      </c>
      <c r="C162" s="235">
        <v>515.83935174631</v>
      </c>
      <c r="D162" s="235">
        <v>725.51801072243</v>
      </c>
      <c r="E162" s="213">
        <v>-0.2890054497301</v>
      </c>
      <c r="F162" s="235">
        <v>-209.67865897612</v>
      </c>
    </row>
    <row r="163" spans="1:12" customHeight="1" ht="14.45">
      <c r="A163" s="299"/>
      <c r="B163" s="56" t="s">
        <v>43</v>
      </c>
      <c r="C163" s="157">
        <v>211.5362966328</v>
      </c>
      <c r="D163" s="157">
        <v>520.34452133904</v>
      </c>
      <c r="E163" s="154">
        <v>-0.59346877317276</v>
      </c>
      <c r="F163" s="157">
        <v>-308.80822470625</v>
      </c>
    </row>
    <row r="164" spans="1:12" customHeight="1" ht="14.45">
      <c r="A164" s="299"/>
      <c r="B164" s="95" t="s">
        <v>215</v>
      </c>
      <c r="C164" s="157">
        <v>304.30305511351</v>
      </c>
      <c r="D164" s="157">
        <v>205.17348938339</v>
      </c>
      <c r="E164" s="154">
        <v>0.48314997238698</v>
      </c>
      <c r="F164" s="157">
        <v>99.129565730125</v>
      </c>
    </row>
    <row r="165" spans="1:12" customHeight="1" ht="14.45">
      <c r="A165" s="299"/>
      <c r="B165" s="81" t="s">
        <v>214</v>
      </c>
      <c r="C165" s="235">
        <v>366.26844337956</v>
      </c>
      <c r="D165" s="235">
        <v>547.98156472512</v>
      </c>
      <c r="E165" s="213">
        <v>-0.33160444263616</v>
      </c>
      <c r="F165" s="235">
        <v>-181.71312134556</v>
      </c>
    </row>
    <row r="166" spans="1:12" customHeight="1" ht="14.45">
      <c r="A166" s="299"/>
      <c r="B166" s="56" t="s">
        <v>43</v>
      </c>
      <c r="C166" s="157">
        <v>134.2109780228</v>
      </c>
      <c r="D166" s="157">
        <v>435.97863708904</v>
      </c>
      <c r="E166" s="154">
        <v>-0.692161572597</v>
      </c>
      <c r="F166" s="157">
        <v>-301.76765906625</v>
      </c>
    </row>
    <row r="167" spans="1:12" customHeight="1" ht="14.45">
      <c r="A167" s="299"/>
      <c r="B167" s="95" t="s">
        <v>215</v>
      </c>
      <c r="C167" s="157">
        <v>232.05746535676</v>
      </c>
      <c r="D167" s="157">
        <v>112.00292763608</v>
      </c>
      <c r="E167" s="154">
        <v>1.0718874966444</v>
      </c>
      <c r="F167" s="157">
        <v>120.05453772068</v>
      </c>
    </row>
    <row r="168" spans="1:12" customHeight="1" ht="14.45">
      <c r="A168" s="256"/>
      <c r="B168" s="95"/>
      <c r="C168" s="157"/>
      <c r="D168" s="157"/>
      <c r="F168" s="157"/>
    </row>
    <row r="169" spans="1:12" customHeight="1" ht="14.45">
      <c r="A169" s="185"/>
      <c r="B169" s="95"/>
      <c r="C169" s="160"/>
      <c r="D169" s="160"/>
      <c r="F169" s="160"/>
    </row>
    <row r="170" spans="1:12" customHeight="1" ht="14.45">
      <c r="A170" s="185"/>
      <c r="B170" s="95"/>
      <c r="C170" s="160"/>
      <c r="D170" s="160"/>
      <c r="F170" s="160"/>
    </row>
    <row r="171" spans="1:12" customHeight="1" ht="31.5">
      <c r="A171" s="141" t="s">
        <v>2</v>
      </c>
      <c r="B171" s="183" t="s">
        <v>172</v>
      </c>
      <c r="C171" s="241"/>
      <c r="D171" s="241"/>
      <c r="E171" s="276"/>
      <c r="F171" s="241"/>
    </row>
    <row r="172" spans="1:12" customHeight="1" ht="14.45">
      <c r="A172" s="141"/>
      <c r="B172" s="34" t="s">
        <v>199</v>
      </c>
      <c r="C172" s="155" t="s">
        <v>0</v>
      </c>
      <c r="D172" s="155" t="s">
        <v>5</v>
      </c>
      <c r="E172" s="161" t="s">
        <v>16</v>
      </c>
      <c r="F172" s="155" t="s">
        <v>17</v>
      </c>
    </row>
    <row r="173" spans="1:12" customHeight="1" ht="14.45">
      <c r="A173" s="141"/>
      <c r="B173" s="181" t="s">
        <v>200</v>
      </c>
      <c r="C173" s="262">
        <v>1275.88</v>
      </c>
      <c r="D173" s="262">
        <v>1720.77</v>
      </c>
      <c r="E173" s="213">
        <v>-0.25854123444737</v>
      </c>
      <c r="F173" s="234">
        <v>-444.89</v>
      </c>
    </row>
    <row r="174" spans="1:12">
      <c r="A174" s="141"/>
      <c r="B174" s="95" t="s">
        <v>170</v>
      </c>
      <c r="C174" s="260">
        <v>521.38</v>
      </c>
      <c r="D174" s="260">
        <v>521.38</v>
      </c>
      <c r="E174" s="154">
        <v>0</v>
      </c>
      <c r="F174" s="156">
        <v>0</v>
      </c>
    </row>
    <row r="175" spans="1:12">
      <c r="A175" s="141"/>
      <c r="B175" s="95" t="s">
        <v>169</v>
      </c>
      <c r="C175" s="260">
        <v>418</v>
      </c>
      <c r="D175" s="260">
        <v>418</v>
      </c>
      <c r="E175" s="154">
        <v>0</v>
      </c>
      <c r="F175" s="156">
        <v>0</v>
      </c>
    </row>
    <row r="176" spans="1:12" customHeight="1" ht="14.45">
      <c r="A176" s="141"/>
      <c r="B176" s="95" t="s">
        <v>227</v>
      </c>
      <c r="C176" s="260">
        <v>66</v>
      </c>
      <c r="D176" s="260">
        <v>510.89</v>
      </c>
      <c r="E176" s="154">
        <v>-0.87081367809117</v>
      </c>
      <c r="F176" s="156">
        <v>-444.89</v>
      </c>
    </row>
    <row r="177" spans="1:12" customHeight="1" ht="14.45">
      <c r="A177" s="299">
        <v>14</v>
      </c>
      <c r="B177" s="95" t="s">
        <v>171</v>
      </c>
      <c r="C177" s="260">
        <v>270.5</v>
      </c>
      <c r="D177" s="260">
        <v>270.5</v>
      </c>
      <c r="E177" s="154">
        <v>0</v>
      </c>
      <c r="F177" s="156">
        <v>0</v>
      </c>
    </row>
    <row r="178" spans="1:12" customHeight="1" ht="14.45">
      <c r="A178" s="299"/>
      <c r="B178" s="95"/>
      <c r="C178" s="254"/>
      <c r="D178" s="254"/>
      <c r="E178" s="213"/>
      <c r="F178" s="234"/>
    </row>
    <row r="179" spans="1:12" customHeight="1" ht="14.45">
      <c r="A179" s="299"/>
      <c r="B179" s="180" t="s">
        <v>204</v>
      </c>
      <c r="C179" s="252">
        <v>0.30804402979884</v>
      </c>
      <c r="D179" s="252">
        <v>0.27382082401196</v>
      </c>
      <c r="E179" s="154">
        <v>0.12498394127025</v>
      </c>
      <c r="F179" s="156" t="s">
        <v>228</v>
      </c>
    </row>
    <row r="180" spans="1:12" customHeight="1" ht="14.45">
      <c r="A180" s="299"/>
      <c r="B180" s="71" t="s">
        <v>170</v>
      </c>
      <c r="C180" s="252">
        <v>0.29348321</v>
      </c>
      <c r="D180" s="252">
        <v>0.27632239763428</v>
      </c>
      <c r="E180" s="154">
        <v>0.062104311893052</v>
      </c>
      <c r="F180" s="156" t="s">
        <v>229</v>
      </c>
    </row>
    <row r="181" spans="1:12" customHeight="1" ht="14.45">
      <c r="A181" s="299"/>
      <c r="B181" s="71" t="s">
        <v>169</v>
      </c>
      <c r="C181" s="252">
        <v>0.33755425</v>
      </c>
      <c r="D181" s="252">
        <v>0.32250585</v>
      </c>
      <c r="E181" s="154">
        <v>0.046660859020077</v>
      </c>
      <c r="F181" s="156" t="s">
        <v>229</v>
      </c>
    </row>
    <row r="182" spans="1:12" customHeight="1" ht="14.45">
      <c r="A182" s="299"/>
      <c r="B182" s="71" t="s">
        <v>227</v>
      </c>
      <c r="C182" s="252">
        <v>0.34032643</v>
      </c>
      <c r="D182" s="252">
        <v>0.21236834190883</v>
      </c>
      <c r="E182" s="154">
        <v>0.6025290160532</v>
      </c>
      <c r="F182" s="156" t="s">
        <v>230</v>
      </c>
    </row>
    <row r="183" spans="1:12" customHeight="1" ht="14.45">
      <c r="A183" s="299"/>
      <c r="B183" s="71" t="s">
        <v>171</v>
      </c>
      <c r="C183" s="262">
        <v>0.28420644</v>
      </c>
      <c r="D183" s="262">
        <v>0.31701215</v>
      </c>
      <c r="E183" s="213">
        <v>-0.10348407781847</v>
      </c>
      <c r="F183" s="234" t="s">
        <v>203</v>
      </c>
    </row>
    <row r="184" spans="1:12" customHeight="1" ht="14.45">
      <c r="A184" s="299"/>
      <c r="B184" s="71"/>
      <c r="C184" s="260"/>
      <c r="D184" s="260"/>
      <c r="F184" s="156"/>
    </row>
    <row r="185" spans="1:12" customHeight="1" ht="14.45">
      <c r="A185" s="299"/>
      <c r="B185" s="73" t="s">
        <v>207</v>
      </c>
      <c r="C185" s="260">
        <v>1698.6896725748</v>
      </c>
      <c r="D185" s="260">
        <v>1966.5767377025</v>
      </c>
      <c r="E185" s="154">
        <v>-0.13621999080527</v>
      </c>
      <c r="F185" s="156">
        <v>-267.88706512769</v>
      </c>
    </row>
    <row r="186" spans="1:12" customHeight="1" ht="14.45">
      <c r="A186" s="299"/>
      <c r="B186" s="71" t="s">
        <v>170</v>
      </c>
      <c r="C186" s="260">
        <v>668.029912</v>
      </c>
      <c r="D186" s="260">
        <v>625.691544</v>
      </c>
      <c r="E186" s="154">
        <v>0.067666517800982</v>
      </c>
      <c r="F186" s="156">
        <v>42.338368</v>
      </c>
    </row>
    <row r="187" spans="1:12" customHeight="1" ht="14.45">
      <c r="A187" s="299"/>
      <c r="B187" s="71" t="s">
        <v>169</v>
      </c>
      <c r="C187" s="260">
        <v>614.838842</v>
      </c>
      <c r="D187" s="260">
        <v>585.4687476</v>
      </c>
      <c r="E187" s="154">
        <v>0.050165093389521</v>
      </c>
      <c r="F187" s="156">
        <v>29.3700944</v>
      </c>
    </row>
    <row r="188" spans="1:12" customHeight="1" ht="14.45">
      <c r="A188" s="299"/>
      <c r="B188" s="71" t="s">
        <v>227</v>
      </c>
      <c r="C188" s="234">
        <v>80.45704611</v>
      </c>
      <c r="D188" s="234">
        <v>464.95905581083</v>
      </c>
      <c r="E188" s="213">
        <v>-0.82695885776503</v>
      </c>
      <c r="F188" s="234">
        <v>-384.50200970083</v>
      </c>
    </row>
    <row r="189" spans="1:12" customHeight="1" ht="14.45">
      <c r="A189" s="299"/>
      <c r="B189" s="71" t="s">
        <v>171</v>
      </c>
      <c r="C189" s="156">
        <v>335.36387246478</v>
      </c>
      <c r="D189" s="156">
        <v>290.45739029164</v>
      </c>
      <c r="E189" s="154">
        <v>0.15460609257713</v>
      </c>
      <c r="F189" s="156">
        <v>44.90648217314</v>
      </c>
    </row>
    <row r="190" spans="1:12" customHeight="1" ht="14.45">
      <c r="A190" s="299"/>
      <c r="B190" s="71"/>
      <c r="C190" s="156"/>
      <c r="D190" s="156"/>
      <c r="F190" s="156"/>
    </row>
    <row r="191" spans="1:12" customHeight="1" ht="14.45">
      <c r="A191" s="299"/>
      <c r="B191" s="81" t="s">
        <v>224</v>
      </c>
      <c r="C191" s="156">
        <v>75.8126</v>
      </c>
      <c r="D191" s="156">
        <v>79.09</v>
      </c>
      <c r="E191" s="154">
        <v>-0.041438867113415</v>
      </c>
      <c r="F191" s="156">
        <v>-3.2774</v>
      </c>
    </row>
    <row r="192" spans="1:12" customHeight="1" ht="14.45">
      <c r="A192" s="299"/>
      <c r="B192" s="71" t="s">
        <v>231</v>
      </c>
      <c r="C192" s="156">
        <v>326.36121833</v>
      </c>
      <c r="D192" s="156">
        <v>325.15108452</v>
      </c>
      <c r="E192" s="154">
        <v>0.0037217584920144</v>
      </c>
      <c r="F192" s="156">
        <v>1.21013381</v>
      </c>
    </row>
    <row r="193" spans="1:12" customHeight="1" ht="14.45">
      <c r="A193" s="299"/>
      <c r="B193" s="71" t="s">
        <v>232</v>
      </c>
      <c r="C193" s="234">
        <v>332.66250276</v>
      </c>
      <c r="D193" s="234">
        <v>300.9041896662</v>
      </c>
      <c r="E193" s="213">
        <v>0.10554294085778</v>
      </c>
      <c r="F193" s="234">
        <v>31.758313093799</v>
      </c>
    </row>
    <row r="194" spans="1:12" customHeight="1" ht="14.45">
      <c r="A194" s="299"/>
      <c r="B194" s="71" t="s">
        <v>227</v>
      </c>
      <c r="C194" s="261">
        <v>88.2492</v>
      </c>
      <c r="D194" s="261">
        <v>92.447924624774</v>
      </c>
      <c r="E194" s="154">
        <v>-0.045417186397812</v>
      </c>
      <c r="F194" s="261">
        <v>-4.1987246247742</v>
      </c>
    </row>
    <row r="195" spans="1:12" customHeight="1" ht="14.45">
      <c r="A195" s="299"/>
      <c r="B195" s="71" t="s">
        <v>171</v>
      </c>
      <c r="C195" s="261">
        <v>89.6522</v>
      </c>
      <c r="D195" s="261">
        <v>98.20822389</v>
      </c>
      <c r="E195" s="154">
        <v>-0.087121256765455</v>
      </c>
      <c r="F195" s="261">
        <v>-8.55602389</v>
      </c>
    </row>
    <row r="196" spans="1:12" customHeight="1" ht="14.45">
      <c r="A196" s="299"/>
      <c r="B196" s="71"/>
      <c r="C196" s="278"/>
      <c r="D196" s="278"/>
      <c r="E196" s="279"/>
      <c r="F196" s="278"/>
    </row>
    <row r="197" spans="1:12" customHeight="1" ht="14.45">
      <c r="A197" s="299"/>
      <c r="B197" s="81" t="s">
        <v>197</v>
      </c>
      <c r="C197" s="234">
        <v>0</v>
      </c>
      <c r="D197" s="234">
        <v>0</v>
      </c>
      <c r="E197" s="213">
        <v>0</v>
      </c>
      <c r="F197" s="234">
        <v>0</v>
      </c>
    </row>
    <row r="198" spans="1:12" customHeight="1" ht="14.45">
      <c r="A198" s="299"/>
      <c r="B198" s="80" t="s">
        <v>233</v>
      </c>
      <c r="C198" s="156">
        <v>4.413105</v>
      </c>
      <c r="D198" s="156">
        <v>4.292112</v>
      </c>
      <c r="E198" s="154">
        <v>-0.02741675079111</v>
      </c>
      <c r="F198" s="156">
        <v>0.120993</v>
      </c>
    </row>
    <row r="199" spans="1:12" customHeight="1" ht="14.45">
      <c r="A199" s="299"/>
      <c r="B199" s="80" t="s">
        <v>234</v>
      </c>
      <c r="C199" s="156">
        <v>4.816109</v>
      </c>
      <c r="D199" s="156">
        <v>4.741194</v>
      </c>
      <c r="E199" s="154">
        <v>-0.015555088142731</v>
      </c>
      <c r="F199" s="156">
        <v>0.074915</v>
      </c>
    </row>
    <row r="200" spans="1:12" customHeight="1" ht="14.45">
      <c r="A200" s="299"/>
      <c r="B200" s="34" t="s">
        <v>225</v>
      </c>
      <c r="C200" s="155" t="s">
        <v>0</v>
      </c>
      <c r="D200" s="155" t="s">
        <v>5</v>
      </c>
      <c r="E200" s="161" t="s">
        <v>16</v>
      </c>
      <c r="F200" s="155" t="s">
        <v>17</v>
      </c>
    </row>
    <row r="201" spans="1:12" customHeight="1" ht="14.45">
      <c r="A201" s="299"/>
      <c r="B201" s="81" t="s">
        <v>226</v>
      </c>
      <c r="C201" s="156">
        <v>125.49332688337</v>
      </c>
      <c r="D201" s="156">
        <v>158.71758463656</v>
      </c>
      <c r="E201" s="154">
        <v>-0.20932940624867</v>
      </c>
      <c r="F201" s="156">
        <v>-33.224257753195</v>
      </c>
    </row>
    <row r="202" spans="1:12" customHeight="1" ht="14.45">
      <c r="A202" s="299"/>
      <c r="B202" s="66" t="s">
        <v>170</v>
      </c>
      <c r="C202" s="234">
        <v>39.089158874934</v>
      </c>
      <c r="D202" s="234">
        <v>44.529371940908</v>
      </c>
      <c r="E202" s="213">
        <v>-0.12217134059724</v>
      </c>
      <c r="F202" s="234">
        <v>-5.4402130659737</v>
      </c>
    </row>
    <row r="203" spans="1:12" customHeight="1" ht="14.45">
      <c r="A203" s="299"/>
      <c r="B203" s="66" t="s">
        <v>169</v>
      </c>
      <c r="C203" s="234">
        <v>47.031903768435</v>
      </c>
      <c r="D203" s="234">
        <v>43.365876435657</v>
      </c>
      <c r="E203" s="213">
        <v>0.084537143812089</v>
      </c>
      <c r="F203" s="234">
        <v>3.6660273327784</v>
      </c>
    </row>
    <row r="204" spans="1:12" customHeight="1" ht="14.45">
      <c r="A204" s="299"/>
      <c r="B204" s="75" t="s">
        <v>227</v>
      </c>
      <c r="C204" s="278">
        <v>9.30654354</v>
      </c>
      <c r="D204" s="278">
        <v>42.47653659</v>
      </c>
      <c r="E204" s="279">
        <v>-0.7809015450146</v>
      </c>
      <c r="F204" s="278">
        <v>-33.16999305</v>
      </c>
    </row>
    <row r="205" spans="1:12" customHeight="1" ht="14.45">
      <c r="A205" s="299"/>
      <c r="B205" s="66" t="s">
        <v>171</v>
      </c>
      <c r="C205" s="262">
        <v>30.0657207</v>
      </c>
      <c r="D205" s="262">
        <v>28.34579967</v>
      </c>
      <c r="E205" s="213">
        <v>0.060676398267934</v>
      </c>
      <c r="F205" s="234">
        <v>1.71992103</v>
      </c>
    </row>
    <row r="206" spans="1:12" customHeight="1" ht="14.45">
      <c r="A206" s="299"/>
      <c r="B206" s="81" t="s">
        <v>23</v>
      </c>
      <c r="C206" s="260">
        <v>93.61231072134</v>
      </c>
      <c r="D206" s="260">
        <v>142.70627144367</v>
      </c>
      <c r="E206" s="154">
        <v>-0.34402104564626</v>
      </c>
      <c r="F206" s="156">
        <v>-49.093960722332</v>
      </c>
    </row>
    <row r="207" spans="1:12" customHeight="1" ht="14.45">
      <c r="A207" s="299"/>
      <c r="B207" s="81" t="s">
        <v>214</v>
      </c>
      <c r="C207" s="260">
        <v>60.12035205195</v>
      </c>
      <c r="D207" s="260">
        <v>104.39996011272</v>
      </c>
      <c r="E207" s="154">
        <v>-0.42413433887292</v>
      </c>
      <c r="F207" s="156">
        <v>-44.279608060766</v>
      </c>
    </row>
    <row r="208" spans="1:12" customHeight="1" ht="14.45">
      <c r="A208" s="256"/>
      <c r="B208" s="81"/>
      <c r="C208" s="156"/>
      <c r="D208" s="156"/>
      <c r="F208" s="156"/>
    </row>
    <row r="209" spans="1:12" customHeight="1" ht="14.45">
      <c r="A209" s="179"/>
      <c r="B209" s="81"/>
      <c r="C209" s="160"/>
      <c r="D209" s="160"/>
      <c r="F209" s="160"/>
    </row>
    <row r="210" spans="1:12" customHeight="1" ht="31.5">
      <c r="A210" s="141" t="s">
        <v>2</v>
      </c>
      <c r="B210" s="184" t="s">
        <v>47</v>
      </c>
      <c r="C210" s="242"/>
      <c r="D210" s="242"/>
      <c r="E210" s="277"/>
      <c r="F210" s="242"/>
    </row>
    <row r="211" spans="1:12" customHeight="1" ht="14.45">
      <c r="A211" s="299">
        <v>15</v>
      </c>
      <c r="B211" s="34" t="s">
        <v>199</v>
      </c>
      <c r="C211" s="155" t="s">
        <v>0</v>
      </c>
      <c r="D211" s="155" t="s">
        <v>5</v>
      </c>
      <c r="E211" s="153" t="s">
        <v>16</v>
      </c>
      <c r="F211" s="155" t="s">
        <v>17</v>
      </c>
    </row>
    <row r="212" spans="1:12" customHeight="1" ht="14.45">
      <c r="A212" s="299"/>
      <c r="B212" s="182" t="s">
        <v>200</v>
      </c>
      <c r="C212" s="262">
        <v>1929.95</v>
      </c>
      <c r="D212" s="262">
        <v>2066.45</v>
      </c>
      <c r="E212" s="213">
        <v>-0.066055312250478</v>
      </c>
      <c r="F212" s="234">
        <v>-136.5</v>
      </c>
    </row>
    <row r="213" spans="1:12" customHeight="1" ht="14.45">
      <c r="A213" s="299"/>
      <c r="B213" s="95" t="s">
        <v>235</v>
      </c>
      <c r="C213" s="260">
        <v>330.7</v>
      </c>
      <c r="D213" s="260">
        <v>467.2</v>
      </c>
      <c r="E213" s="154">
        <v>-0.29216609589041</v>
      </c>
      <c r="F213" s="156">
        <v>-136.5</v>
      </c>
    </row>
    <row r="214" spans="1:12" customHeight="1" ht="14.45">
      <c r="A214" s="299"/>
      <c r="B214" s="95" t="s">
        <v>173</v>
      </c>
      <c r="C214" s="260">
        <v>1599.25</v>
      </c>
      <c r="D214" s="260">
        <v>1599.25</v>
      </c>
      <c r="E214" s="154">
        <v>0</v>
      </c>
      <c r="F214" s="156">
        <v>0</v>
      </c>
    </row>
    <row r="215" spans="1:12" customHeight="1" ht="14.45">
      <c r="A215" s="299"/>
      <c r="B215" s="95"/>
      <c r="C215" s="260"/>
      <c r="D215" s="260"/>
      <c r="F215" s="156"/>
    </row>
    <row r="216" spans="1:12" customHeight="1" ht="14.45">
      <c r="A216" s="299"/>
      <c r="B216" s="73" t="s">
        <v>236</v>
      </c>
      <c r="C216" s="234"/>
      <c r="D216" s="234"/>
      <c r="E216" s="213"/>
      <c r="F216" s="234"/>
    </row>
    <row r="217" spans="1:12" customHeight="1" ht="14.45">
      <c r="A217" s="299"/>
      <c r="B217" s="280" t="s">
        <v>237</v>
      </c>
      <c r="C217" s="252">
        <v>0.9696</v>
      </c>
      <c r="D217" s="252">
        <v>1.21192396</v>
      </c>
      <c r="E217" s="154">
        <v>-0.19994980543169</v>
      </c>
      <c r="F217" s="156" t="s">
        <v>196</v>
      </c>
    </row>
    <row r="218" spans="1:12" customHeight="1" ht="14.45">
      <c r="A218" s="299"/>
      <c r="B218" s="280" t="s">
        <v>238</v>
      </c>
      <c r="C218" s="252">
        <v>-0.18146602200837</v>
      </c>
      <c r="D218" s="252">
        <v>-0.15311909757665</v>
      </c>
      <c r="E218" s="154">
        <v>-0.18512990789753</v>
      </c>
      <c r="F218" s="156" t="s">
        <v>203</v>
      </c>
    </row>
    <row r="219" spans="1:12" customHeight="1" ht="14.45">
      <c r="A219" s="299"/>
      <c r="B219" s="280"/>
      <c r="C219" s="252"/>
      <c r="D219" s="252"/>
      <c r="F219" s="156"/>
    </row>
    <row r="220" spans="1:12" customHeight="1" ht="14.45">
      <c r="A220" s="299"/>
      <c r="B220" s="180" t="s">
        <v>204</v>
      </c>
      <c r="C220" s="234"/>
      <c r="D220" s="234"/>
      <c r="E220" s="213"/>
      <c r="F220" s="234"/>
    </row>
    <row r="221" spans="1:12" customHeight="1" ht="14.45">
      <c r="A221" s="299"/>
      <c r="B221" s="71" t="s">
        <v>235</v>
      </c>
      <c r="C221" s="252">
        <v>0.26859846</v>
      </c>
      <c r="D221" s="252">
        <v>0.33133428</v>
      </c>
      <c r="E221" s="154">
        <v>-0.18934298014682</v>
      </c>
      <c r="F221" s="156" t="s">
        <v>220</v>
      </c>
    </row>
    <row r="222" spans="1:12" customHeight="1" ht="14.45">
      <c r="A222" s="299"/>
      <c r="B222" s="71" t="s">
        <v>173</v>
      </c>
      <c r="C222" s="252">
        <v>0.44790993881939</v>
      </c>
      <c r="D222" s="252">
        <v>0.3551974235948</v>
      </c>
      <c r="E222" s="154">
        <v>0.26101685729104</v>
      </c>
      <c r="F222" s="156" t="s">
        <v>239</v>
      </c>
    </row>
    <row r="223" spans="1:12" customHeight="1" ht="14.45">
      <c r="A223" s="299"/>
      <c r="B223" s="71"/>
      <c r="C223" s="252"/>
      <c r="D223" s="252"/>
      <c r="F223" s="156"/>
    </row>
    <row r="224" spans="1:12" customHeight="1" ht="14.45">
      <c r="A224" s="299"/>
      <c r="B224" s="73" t="s">
        <v>207</v>
      </c>
      <c r="C224" s="262">
        <v>3516.6650354063</v>
      </c>
      <c r="D224" s="262">
        <v>3165.0811464506</v>
      </c>
      <c r="E224" s="213">
        <v>0.11108210901636</v>
      </c>
      <c r="F224" s="234">
        <v>351.58388895567</v>
      </c>
    </row>
    <row r="225" spans="1:12" customHeight="1" ht="14.45">
      <c r="A225" s="299"/>
      <c r="B225" s="71" t="s">
        <v>235</v>
      </c>
      <c r="C225" s="260">
        <v>387.7794079449</v>
      </c>
      <c r="D225" s="260">
        <v>697.47420670338</v>
      </c>
      <c r="E225" s="154">
        <v>-0.4440232997608</v>
      </c>
      <c r="F225" s="156">
        <v>-309.69479875848</v>
      </c>
    </row>
    <row r="226" spans="1:12" customHeight="1" ht="14.45">
      <c r="A226" s="299"/>
      <c r="B226" s="71" t="s">
        <v>173</v>
      </c>
      <c r="C226" s="260">
        <v>3128.8856274614</v>
      </c>
      <c r="D226" s="260">
        <v>2467.6069397473</v>
      </c>
      <c r="E226" s="154">
        <v>0.26798380125397</v>
      </c>
      <c r="F226" s="156">
        <v>661.27868771415</v>
      </c>
    </row>
    <row r="227" spans="1:12" customHeight="1" ht="14.45">
      <c r="A227" s="299"/>
      <c r="B227" s="71"/>
      <c r="C227" s="260"/>
      <c r="D227" s="260"/>
      <c r="F227" s="156"/>
    </row>
    <row r="228" spans="1:12" customHeight="1" ht="14.45">
      <c r="A228" s="299"/>
      <c r="B228" s="81" t="s">
        <v>240</v>
      </c>
      <c r="C228" s="262"/>
      <c r="D228" s="262"/>
      <c r="E228" s="213"/>
      <c r="F228" s="234"/>
    </row>
    <row r="229" spans="1:12" customHeight="1" ht="14.45">
      <c r="A229" s="299"/>
      <c r="B229" s="71" t="s">
        <v>235</v>
      </c>
      <c r="C229" s="260">
        <v>243.49044046</v>
      </c>
      <c r="D229" s="260">
        <v>210.27</v>
      </c>
      <c r="E229" s="154">
        <v>0.15798944433348</v>
      </c>
      <c r="F229" s="156">
        <v>33.22044046</v>
      </c>
    </row>
    <row r="230" spans="1:12" customHeight="1" ht="14.45">
      <c r="A230" s="299"/>
      <c r="B230" s="71" t="s">
        <v>173</v>
      </c>
      <c r="C230" s="260">
        <v>197.71969009703</v>
      </c>
      <c r="D230" s="260">
        <v>173.90783230029</v>
      </c>
      <c r="E230" s="154">
        <v>0.13692228510803</v>
      </c>
      <c r="F230" s="156">
        <v>23.811857796739</v>
      </c>
    </row>
    <row r="231" spans="1:12" customHeight="1" ht="14.45">
      <c r="A231" s="299"/>
      <c r="B231" s="71"/>
      <c r="C231" s="260"/>
      <c r="D231" s="260"/>
      <c r="F231" s="156"/>
    </row>
    <row r="232" spans="1:12" customHeight="1" ht="14.45">
      <c r="A232" s="299"/>
      <c r="B232" s="70" t="s">
        <v>210</v>
      </c>
      <c r="C232" s="260">
        <v>551.255</v>
      </c>
      <c r="D232" s="260">
        <v>539.30833333</v>
      </c>
      <c r="E232" s="154">
        <v>0.022151830282752</v>
      </c>
      <c r="F232" s="156">
        <v>11.94666667</v>
      </c>
    </row>
    <row r="233" spans="1:12" customHeight="1" ht="14.45">
      <c r="A233" s="299"/>
      <c r="B233" s="70"/>
      <c r="C233" s="260"/>
      <c r="D233" s="260"/>
      <c r="F233" s="156"/>
    </row>
    <row r="234" spans="1:12" customHeight="1" ht="14.45">
      <c r="A234" s="299"/>
      <c r="B234" s="34" t="s">
        <v>241</v>
      </c>
      <c r="C234" s="155" t="s">
        <v>0</v>
      </c>
      <c r="D234" s="155" t="s">
        <v>5</v>
      </c>
      <c r="E234" s="161" t="s">
        <v>16</v>
      </c>
      <c r="F234" s="155" t="s">
        <v>17</v>
      </c>
    </row>
    <row r="235" spans="1:12" customHeight="1" ht="14.45">
      <c r="A235" s="299"/>
      <c r="B235" s="81" t="s">
        <v>226</v>
      </c>
      <c r="C235" s="262">
        <v>476.11294009</v>
      </c>
      <c r="D235" s="262">
        <v>598.80630417</v>
      </c>
      <c r="E235" s="213">
        <v>-0.20489658045612</v>
      </c>
      <c r="F235" s="234">
        <v>-122.69336408</v>
      </c>
    </row>
    <row r="236" spans="1:12" customHeight="1" ht="14.45">
      <c r="A236" s="299"/>
      <c r="B236" s="19" t="s">
        <v>235</v>
      </c>
      <c r="C236" s="260">
        <v>84.92292942</v>
      </c>
      <c r="D236" s="260">
        <v>131.66328858</v>
      </c>
      <c r="E236" s="154">
        <v>-0.35499917755434</v>
      </c>
      <c r="F236" s="156">
        <v>-46.74035916</v>
      </c>
    </row>
    <row r="237" spans="1:12" customHeight="1" ht="14.45">
      <c r="A237" s="299"/>
      <c r="B237" s="19" t="s">
        <v>173</v>
      </c>
      <c r="C237" s="260">
        <v>391.19001067</v>
      </c>
      <c r="D237" s="260">
        <v>467.14301559</v>
      </c>
      <c r="E237" s="154">
        <v>-0.16259047526178</v>
      </c>
      <c r="F237" s="156">
        <v>-75.95300492</v>
      </c>
    </row>
    <row r="238" spans="1:12" customHeight="1" ht="14.45">
      <c r="A238" s="299"/>
      <c r="B238" s="78" t="s">
        <v>22</v>
      </c>
      <c r="C238" s="260">
        <v>-4.5848120783455</v>
      </c>
      <c r="D238" s="260">
        <v>4.217307001546</v>
      </c>
      <c r="E238" s="154" t="s">
        <v>8</v>
      </c>
      <c r="F238" s="156">
        <v>-8.8021190798915</v>
      </c>
    </row>
    <row r="239" spans="1:12" customHeight="1" ht="14.45">
      <c r="A239" s="299"/>
      <c r="B239" s="81" t="s">
        <v>23</v>
      </c>
      <c r="C239" s="262">
        <v>418.55174019165</v>
      </c>
      <c r="D239" s="262">
        <v>522.01273961</v>
      </c>
      <c r="E239" s="213">
        <v>-0.1981963112541</v>
      </c>
      <c r="F239" s="234">
        <v>-103.46099941835</v>
      </c>
    </row>
    <row r="240" spans="1:12" customHeight="1" ht="14.45">
      <c r="A240" s="299"/>
      <c r="B240" s="19" t="s">
        <v>242</v>
      </c>
      <c r="C240" s="260">
        <v>64.01192729</v>
      </c>
      <c r="D240" s="260">
        <v>93.81787106</v>
      </c>
      <c r="E240" s="154">
        <v>-0.31770006538454</v>
      </c>
      <c r="F240" s="156">
        <v>-29.80594377</v>
      </c>
    </row>
    <row r="241" spans="1:12" customHeight="1" ht="14.45">
      <c r="A241" s="299"/>
      <c r="B241" s="19" t="s">
        <v>173</v>
      </c>
      <c r="C241" s="260">
        <v>354.53981290165</v>
      </c>
      <c r="D241" s="260">
        <v>428.19486855</v>
      </c>
      <c r="E241" s="154">
        <v>-0.17201293396571</v>
      </c>
      <c r="F241" s="156">
        <v>-73.655055648347</v>
      </c>
    </row>
    <row r="242" spans="1:12" customHeight="1" ht="14.45">
      <c r="A242" s="299"/>
      <c r="B242" s="82" t="s">
        <v>243</v>
      </c>
      <c r="C242" s="260">
        <v>196.66165970165</v>
      </c>
      <c r="D242" s="260">
        <v>208.82534371</v>
      </c>
      <c r="E242" s="154">
        <v>-0.058248121574927</v>
      </c>
      <c r="F242" s="156">
        <v>-12.163684008346</v>
      </c>
    </row>
    <row r="243" spans="1:12" customHeight="1" ht="14.45">
      <c r="A243" s="299"/>
      <c r="B243" s="83" t="s">
        <v>244</v>
      </c>
      <c r="C243" s="260">
        <v>84.94040235</v>
      </c>
      <c r="D243" s="260">
        <v>148.18013563</v>
      </c>
      <c r="E243" s="154">
        <v>-0.42677605207426</v>
      </c>
      <c r="F243" s="156">
        <v>-63.23973328</v>
      </c>
    </row>
    <row r="244" spans="1:12" customHeight="1" ht="14.45">
      <c r="A244" s="299"/>
      <c r="B244" s="83" t="s">
        <v>245</v>
      </c>
      <c r="C244" s="260">
        <v>72.937750849999</v>
      </c>
      <c r="D244" s="260">
        <v>71.18938921</v>
      </c>
      <c r="E244" s="154">
        <v>0.024559301033499</v>
      </c>
      <c r="F244" s="156">
        <v>1.7483616399993</v>
      </c>
    </row>
    <row r="245" spans="1:12" customHeight="1" ht="14.45">
      <c r="A245" s="299"/>
      <c r="B245" s="81" t="s">
        <v>214</v>
      </c>
      <c r="C245" s="262">
        <v>298.33448040165</v>
      </c>
      <c r="D245" s="262">
        <v>383.06702498</v>
      </c>
      <c r="E245" s="213">
        <v>-0.22119508872571</v>
      </c>
      <c r="F245" s="234">
        <v>-84.732544578346</v>
      </c>
    </row>
    <row r="246" spans="1:12" customHeight="1" ht="14.45">
      <c r="A246" s="179"/>
    </row>
    <row r="247" spans="1:12" customHeight="1" ht="14.45">
      <c r="A247" s="179"/>
    </row>
    <row r="248" spans="1:12" customHeight="1" ht="14.45">
      <c r="A248" s="179"/>
    </row>
    <row r="249" spans="1:12" customHeight="1" ht="14.45">
      <c r="A249" s="179"/>
    </row>
    <row r="250" spans="1:12" customHeight="1" ht="14.45">
      <c r="A250" s="17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1:A245"/>
    <mergeCell ref="A123:A167"/>
    <mergeCell ref="A91:A117"/>
    <mergeCell ref="A177:A207"/>
    <mergeCell ref="B1:F1"/>
    <mergeCell ref="A50:A86"/>
    <mergeCell ref="A3:A4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51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2" max="2" width="34.28515625" customWidth="true" style="0"/>
    <col min="3" max="3" width="11.7109375" customWidth="true" style="162"/>
    <col min="4" max="4" width="11.7109375" customWidth="true" style="162"/>
    <col min="5" max="5" width="7.28515625" customWidth="true" style="162"/>
    <col min="6" max="6" width="10.140625" customWidth="true" style="162"/>
    <col min="8" max="8" width="34.28515625" customWidth="true" style="0"/>
    <col min="9" max="9" width="10.7109375" customWidth="true" style="0"/>
    <col min="10" max="10" width="10.7109375" customWidth="true" style="0"/>
    <col min="11" max="11" width="7.28515625" customWidth="true" style="0"/>
    <col min="12" max="12" width="9.28515625" customWidth="true" style="0"/>
  </cols>
  <sheetData>
    <row r="1" spans="1:13" customHeight="1" ht="31.5">
      <c r="A1" s="141" t="s">
        <v>2</v>
      </c>
      <c r="B1" s="186" t="s">
        <v>246</v>
      </c>
      <c r="C1" s="230"/>
      <c r="D1" s="230"/>
      <c r="E1" s="230"/>
      <c r="F1" s="230"/>
    </row>
    <row r="2" spans="1:13" customHeight="1" ht="14.45">
      <c r="A2" s="141"/>
      <c r="B2" s="34" t="s">
        <v>15</v>
      </c>
      <c r="C2" s="155" t="s">
        <v>0</v>
      </c>
      <c r="D2" s="155" t="s">
        <v>5</v>
      </c>
      <c r="E2" s="161" t="s">
        <v>16</v>
      </c>
      <c r="F2" s="155" t="s">
        <v>17</v>
      </c>
    </row>
    <row r="3" spans="1:13" customHeight="1" ht="14.45">
      <c r="A3" s="299">
        <v>16</v>
      </c>
      <c r="B3" s="60" t="s">
        <v>18</v>
      </c>
      <c r="C3" s="156">
        <v>851.23408823631</v>
      </c>
      <c r="D3" s="156">
        <v>892.94301517528</v>
      </c>
      <c r="E3" s="154">
        <v>-0.046709505791687</v>
      </c>
      <c r="F3" s="156">
        <v>-41.708926938976</v>
      </c>
    </row>
    <row r="4" spans="1:13" customHeight="1" ht="14.45">
      <c r="A4" s="299"/>
      <c r="B4" s="10" t="s">
        <v>19</v>
      </c>
      <c r="C4" s="156">
        <v>262.28923551595</v>
      </c>
      <c r="D4" s="156">
        <v>286.29678946631</v>
      </c>
      <c r="E4" s="154">
        <v>-0.083855477370558</v>
      </c>
      <c r="F4" s="156">
        <v>-24.007553950355</v>
      </c>
    </row>
    <row r="5" spans="1:13" customHeight="1" ht="14.45">
      <c r="A5" s="299"/>
      <c r="B5" s="11" t="s">
        <v>20</v>
      </c>
      <c r="C5" s="156">
        <v>153.69953217013</v>
      </c>
      <c r="D5" s="156">
        <v>134.61489771955</v>
      </c>
      <c r="E5" s="154">
        <v>0.1417720829855</v>
      </c>
      <c r="F5" s="156">
        <v>19.084634450581</v>
      </c>
    </row>
    <row r="6" spans="1:13" customHeight="1" ht="14.45">
      <c r="A6" s="299"/>
      <c r="B6" s="60" t="s">
        <v>185</v>
      </c>
      <c r="C6" s="156">
        <v>415.98876768608</v>
      </c>
      <c r="D6" s="156">
        <v>420.91168718586</v>
      </c>
      <c r="E6" s="154">
        <v>-0.011695848914741</v>
      </c>
      <c r="F6" s="156">
        <v>-4.9229194997743</v>
      </c>
    </row>
    <row r="7" spans="1:13" customHeight="1" ht="14.45">
      <c r="A7" s="299"/>
      <c r="B7" s="6" t="s">
        <v>22</v>
      </c>
      <c r="C7" s="156">
        <v>4.441632709709</v>
      </c>
      <c r="D7" s="156">
        <v>1.2401675177658</v>
      </c>
      <c r="E7" s="154">
        <v>2.5814780229938</v>
      </c>
      <c r="F7" s="156">
        <v>3.2014651919432</v>
      </c>
    </row>
    <row r="8" spans="1:13" customHeight="1" ht="14.45">
      <c r="A8" s="299"/>
      <c r="B8" s="60" t="s">
        <v>23</v>
      </c>
      <c r="C8" s="156">
        <v>439.68695325993</v>
      </c>
      <c r="D8" s="156">
        <v>473.27149550719</v>
      </c>
      <c r="E8" s="154">
        <v>-0.070962529047449</v>
      </c>
      <c r="F8" s="156">
        <v>-33.584542247259</v>
      </c>
    </row>
    <row r="9" spans="1:13" customHeight="1" ht="14.45">
      <c r="A9" s="299"/>
      <c r="B9" s="61" t="s">
        <v>186</v>
      </c>
      <c r="C9" s="156">
        <v>196.20237774765</v>
      </c>
      <c r="D9" s="156">
        <v>183.11528961411</v>
      </c>
      <c r="E9" s="154">
        <v>0.071469117412977</v>
      </c>
      <c r="F9" s="156">
        <v>13.087088133542</v>
      </c>
    </row>
    <row r="10" spans="1:13" customHeight="1" ht="14.45">
      <c r="A10" s="299"/>
      <c r="B10" s="60" t="s">
        <v>24</v>
      </c>
      <c r="C10" s="156">
        <v>243.48457551228</v>
      </c>
      <c r="D10" s="156">
        <v>290.15620589308</v>
      </c>
      <c r="E10" s="154">
        <v>-0.16085001607031</v>
      </c>
      <c r="F10" s="156">
        <v>-46.671630380801</v>
      </c>
    </row>
    <row r="11" spans="1:13" customHeight="1" ht="14.45">
      <c r="A11" s="299"/>
      <c r="B11" s="60"/>
      <c r="C11" s="156"/>
      <c r="D11" s="156"/>
      <c r="E11" s="154"/>
      <c r="F11" s="156"/>
    </row>
    <row r="12" spans="1:13" customHeight="1" ht="14.45">
      <c r="A12" s="299"/>
      <c r="B12" s="62" t="s">
        <v>197</v>
      </c>
      <c r="C12" s="155" t="s">
        <v>0</v>
      </c>
      <c r="D12" s="155" t="s">
        <v>5</v>
      </c>
      <c r="E12" s="161" t="s">
        <v>16</v>
      </c>
      <c r="F12" s="155" t="s">
        <v>17</v>
      </c>
    </row>
    <row r="13" spans="1:13" customHeight="1" ht="14.45">
      <c r="A13" s="299"/>
      <c r="B13" s="56" t="s">
        <v>100</v>
      </c>
      <c r="C13" s="156">
        <v>5.403346</v>
      </c>
      <c r="D13" s="156">
        <v>4.34255</v>
      </c>
      <c r="E13" s="154">
        <v>-0.1963220567404</v>
      </c>
      <c r="F13" s="156">
        <v>1.060796</v>
      </c>
    </row>
    <row r="14" spans="1:13" customHeight="1" ht="14.45">
      <c r="A14" s="299"/>
      <c r="B14" s="56"/>
      <c r="C14" s="156"/>
      <c r="D14" s="156"/>
      <c r="E14" s="154"/>
      <c r="F14" s="156"/>
    </row>
    <row r="15" spans="1:13" customHeight="1" ht="14.45">
      <c r="A15" s="299"/>
      <c r="B15" s="62" t="s">
        <v>188</v>
      </c>
      <c r="C15" s="155" t="s">
        <v>0</v>
      </c>
      <c r="D15" s="155" t="s">
        <v>5</v>
      </c>
      <c r="E15" s="161" t="s">
        <v>16</v>
      </c>
      <c r="F15" s="155" t="s">
        <v>17</v>
      </c>
    </row>
    <row r="16" spans="1:13" customHeight="1" ht="14.45">
      <c r="A16" s="299"/>
      <c r="B16" s="31" t="s">
        <v>166</v>
      </c>
      <c r="C16" s="156">
        <v>246.34850675</v>
      </c>
      <c r="D16" s="156">
        <v>257.75243832</v>
      </c>
      <c r="E16" s="154">
        <v>-0.044243738853954</v>
      </c>
      <c r="F16" s="156">
        <v>-11.40393157</v>
      </c>
    </row>
    <row r="17" spans="1:13" customHeight="1" ht="14.45">
      <c r="A17" s="299"/>
      <c r="B17" s="70" t="s">
        <v>165</v>
      </c>
      <c r="C17" s="156">
        <v>70.32805876</v>
      </c>
      <c r="D17" s="156">
        <v>80.84937697</v>
      </c>
      <c r="E17" s="154">
        <v>-0.1301348087556</v>
      </c>
      <c r="F17" s="156">
        <v>-10.52131821</v>
      </c>
    </row>
    <row r="18" spans="1:13" customHeight="1" ht="14.45">
      <c r="A18" s="299"/>
      <c r="B18" s="70" t="s">
        <v>47</v>
      </c>
      <c r="C18" s="156">
        <v>123.01038774993</v>
      </c>
      <c r="D18" s="156">
        <v>134.66968021719</v>
      </c>
      <c r="E18" s="154">
        <v>-0.086576967053424</v>
      </c>
      <c r="F18" s="156">
        <v>-11.659292467259</v>
      </c>
    </row>
    <row r="19" spans="1:13" customHeight="1" ht="14.45">
      <c r="A19" s="299"/>
      <c r="B19" s="52" t="s">
        <v>23</v>
      </c>
      <c r="C19" s="156">
        <v>439.68695325993</v>
      </c>
      <c r="D19" s="156">
        <v>473.27149550719</v>
      </c>
      <c r="E19" s="154">
        <v>-0.070962529047448</v>
      </c>
      <c r="F19" s="156">
        <v>-33.584542247258</v>
      </c>
    </row>
    <row r="20" spans="1:13" customHeight="1" ht="14.45">
      <c r="A20" s="299"/>
      <c r="B20" s="52"/>
      <c r="C20" s="156"/>
      <c r="D20" s="156"/>
      <c r="E20" s="154"/>
      <c r="F20" s="156"/>
    </row>
    <row r="21" spans="1:13" customHeight="1" ht="14.45">
      <c r="A21" s="299"/>
      <c r="B21" s="163" t="s">
        <v>247</v>
      </c>
      <c r="C21" s="155" t="s">
        <v>0</v>
      </c>
      <c r="D21" s="155" t="s">
        <v>5</v>
      </c>
      <c r="E21" s="161" t="s">
        <v>16</v>
      </c>
      <c r="F21" s="155" t="s">
        <v>17</v>
      </c>
    </row>
    <row r="22" spans="1:13" customHeight="1" ht="14.45">
      <c r="A22" s="299"/>
      <c r="B22" s="187" t="s">
        <v>248</v>
      </c>
      <c r="C22" s="156">
        <v>0</v>
      </c>
      <c r="D22" s="156">
        <v>0</v>
      </c>
      <c r="E22" s="154">
        <v>0</v>
      </c>
      <c r="F22" s="156">
        <v>0</v>
      </c>
    </row>
    <row r="23" spans="1:13" customHeight="1" ht="14.45">
      <c r="A23" s="299"/>
      <c r="B23" s="31" t="s">
        <v>249</v>
      </c>
      <c r="C23" s="156">
        <v>25.695203018518</v>
      </c>
      <c r="D23" s="156">
        <v>26.308806973731</v>
      </c>
      <c r="E23" s="154">
        <v>-0.023323138743047</v>
      </c>
      <c r="F23" s="156">
        <v>-0.61360395521237</v>
      </c>
    </row>
    <row r="24" spans="1:13" customHeight="1" ht="14.45">
      <c r="A24" s="299"/>
      <c r="B24" s="95" t="s">
        <v>250</v>
      </c>
      <c r="C24" s="156">
        <v>93.744130077335</v>
      </c>
      <c r="D24" s="156">
        <v>99.021886138844</v>
      </c>
      <c r="E24" s="154">
        <v>-0.053298884391157</v>
      </c>
      <c r="F24" s="156">
        <v>-5.2777560615086</v>
      </c>
    </row>
    <row r="25" spans="1:13" customHeight="1" ht="14.45">
      <c r="A25" s="299"/>
      <c r="B25" s="95"/>
      <c r="C25" s="156"/>
      <c r="D25" s="156"/>
      <c r="E25" s="154"/>
      <c r="F25" s="156"/>
    </row>
    <row r="26" spans="1:13" customHeight="1" ht="14.45">
      <c r="A26" s="299"/>
      <c r="B26" s="182" t="s">
        <v>251</v>
      </c>
      <c r="C26" s="156">
        <v>260.22661480363</v>
      </c>
      <c r="D26" s="156">
        <v>363.77183510619</v>
      </c>
      <c r="E26" s="154">
        <v>-0.2846433129501</v>
      </c>
      <c r="F26" s="156">
        <v>-103.54522030256</v>
      </c>
    </row>
    <row r="27" spans="1:13" customHeight="1" ht="14.45">
      <c r="A27" s="299"/>
      <c r="B27" s="31" t="s">
        <v>166</v>
      </c>
      <c r="C27" s="156">
        <v>112.79760548</v>
      </c>
      <c r="D27" s="156">
        <v>112.212277159</v>
      </c>
      <c r="E27" s="154">
        <v>0.0052162591814329</v>
      </c>
      <c r="F27" s="156">
        <v>0.58532832100012</v>
      </c>
    </row>
    <row r="28" spans="1:13" customHeight="1" ht="14.45">
      <c r="A28" s="299"/>
      <c r="B28" s="95" t="s">
        <v>165</v>
      </c>
      <c r="C28" s="156">
        <v>15.38751906</v>
      </c>
      <c r="D28" s="156">
        <v>12.91544234</v>
      </c>
      <c r="E28" s="154">
        <v>0.19140472737382</v>
      </c>
      <c r="F28" s="156">
        <v>2.47207672</v>
      </c>
    </row>
    <row r="29" spans="1:13" customHeight="1" ht="14.45">
      <c r="A29" s="299"/>
      <c r="B29" s="95" t="s">
        <v>47</v>
      </c>
      <c r="C29" s="156">
        <v>132.04149026363</v>
      </c>
      <c r="D29" s="156">
        <v>238.64411560719</v>
      </c>
      <c r="E29" s="154">
        <v>-0.44670125250033</v>
      </c>
      <c r="F29" s="156">
        <v>-106.60262534356</v>
      </c>
    </row>
    <row r="30" spans="1:13" customHeight="1" ht="14.45">
      <c r="A30" s="299"/>
      <c r="B30" s="66" t="s">
        <v>69</v>
      </c>
      <c r="C30" s="156">
        <v>63.566904908551</v>
      </c>
      <c r="D30" s="156">
        <v>67.104576002579</v>
      </c>
      <c r="E30" s="154">
        <v>-0.052718775749244</v>
      </c>
      <c r="F30" s="156">
        <v>-3.5376710940281</v>
      </c>
    </row>
    <row r="31" spans="1:13" customHeight="1" ht="14.45">
      <c r="A31" s="299"/>
      <c r="B31" s="66" t="s">
        <v>68</v>
      </c>
      <c r="C31" s="156">
        <v>68.474585355074</v>
      </c>
      <c r="D31" s="156">
        <v>171.53953960461</v>
      </c>
      <c r="E31" s="154">
        <v>-0.60082331156476</v>
      </c>
      <c r="F31" s="156">
        <v>-103.06495424954</v>
      </c>
    </row>
    <row r="32" spans="1:13" customHeight="1" ht="14.45">
      <c r="A32" s="299"/>
      <c r="B32" s="66"/>
      <c r="C32" s="156"/>
      <c r="D32" s="156"/>
      <c r="E32" s="154"/>
      <c r="F32" s="156"/>
    </row>
    <row r="33" spans="1:13" customHeight="1" ht="14.45">
      <c r="A33" s="299"/>
      <c r="B33" s="187" t="s">
        <v>252</v>
      </c>
      <c r="C33" s="156">
        <v>343.42905917366</v>
      </c>
      <c r="D33" s="156">
        <v>340.27846323735</v>
      </c>
      <c r="E33" s="154">
        <v>0.0092588755289882</v>
      </c>
      <c r="F33" s="156">
        <v>3.15059593631</v>
      </c>
    </row>
    <row r="34" spans="1:13" customHeight="1" ht="14.45">
      <c r="A34" s="299"/>
      <c r="B34" s="31" t="s">
        <v>166</v>
      </c>
      <c r="C34" s="156">
        <v>228.177311036</v>
      </c>
      <c r="D34" s="156">
        <v>226.632876975</v>
      </c>
      <c r="E34" s="154">
        <v>0.0068146955623318</v>
      </c>
      <c r="F34" s="156">
        <v>1.544434061</v>
      </c>
    </row>
    <row r="35" spans="1:13" customHeight="1" ht="14.45">
      <c r="A35" s="299"/>
      <c r="B35" s="78" t="s">
        <v>165</v>
      </c>
      <c r="C35" s="156">
        <v>20.7848729659</v>
      </c>
      <c r="D35" s="156">
        <v>20.7288115419</v>
      </c>
      <c r="E35" s="154">
        <v>0.0027045170383591</v>
      </c>
      <c r="F35" s="156">
        <v>0.056061424000003</v>
      </c>
    </row>
    <row r="36" spans="1:13" customHeight="1" ht="14.45">
      <c r="A36" s="299"/>
      <c r="B36" s="78" t="s">
        <v>47</v>
      </c>
      <c r="C36" s="156">
        <v>94.46687517176</v>
      </c>
      <c r="D36" s="156">
        <v>92.91677472045</v>
      </c>
      <c r="E36" s="154">
        <v>0.016682676039645</v>
      </c>
      <c r="F36" s="156">
        <v>1.55010045131</v>
      </c>
    </row>
    <row r="37" spans="1:13" customHeight="1" ht="14.45">
      <c r="A37" s="179"/>
      <c r="B37" s="78"/>
      <c r="C37" s="156"/>
      <c r="D37" s="156"/>
      <c r="E37" s="154"/>
      <c r="F37" s="156"/>
    </row>
    <row r="38" spans="1:13" customHeight="1" ht="14.45">
      <c r="A38" s="179"/>
      <c r="B38" s="78"/>
      <c r="C38" s="160"/>
      <c r="D38" s="160"/>
      <c r="E38" s="160"/>
      <c r="F38" s="160"/>
    </row>
    <row r="39" spans="1:13" customHeight="1" ht="31.5">
      <c r="A39" s="141" t="s">
        <v>2</v>
      </c>
      <c r="B39" s="186" t="s">
        <v>46</v>
      </c>
      <c r="C39" s="230"/>
      <c r="D39" s="230"/>
      <c r="E39" s="230"/>
      <c r="F39" s="230"/>
    </row>
    <row r="40" spans="1:13" customHeight="1" ht="14.45">
      <c r="A40" s="299">
        <v>17</v>
      </c>
      <c r="B40" s="84" t="s">
        <v>15</v>
      </c>
      <c r="C40" s="155" t="s">
        <v>0</v>
      </c>
      <c r="D40" s="155" t="s">
        <v>5</v>
      </c>
      <c r="E40" s="161" t="s">
        <v>16</v>
      </c>
      <c r="F40" s="155" t="s">
        <v>17</v>
      </c>
    </row>
    <row r="41" spans="1:13">
      <c r="A41" s="299"/>
      <c r="B41" s="60" t="s">
        <v>18</v>
      </c>
      <c r="C41" s="156">
        <v>536.69169692</v>
      </c>
      <c r="D41" s="156">
        <v>542.09452412</v>
      </c>
      <c r="E41" s="154">
        <v>-0.0099665777085104</v>
      </c>
      <c r="F41" s="156">
        <v>-5.4028271999999</v>
      </c>
    </row>
    <row r="42" spans="1:13">
      <c r="A42" s="299"/>
      <c r="B42" s="10" t="s">
        <v>19</v>
      </c>
      <c r="C42" s="156">
        <v>161.5624998</v>
      </c>
      <c r="D42" s="156">
        <v>164.10954892</v>
      </c>
      <c r="E42" s="154">
        <v>-0.015520419968016</v>
      </c>
      <c r="F42" s="156">
        <v>-2.5470491200001</v>
      </c>
    </row>
    <row r="43" spans="1:13" customHeight="1" ht="14.45">
      <c r="A43" s="299"/>
      <c r="B43" s="11" t="s">
        <v>253</v>
      </c>
      <c r="C43" s="156">
        <v>0</v>
      </c>
      <c r="D43" s="156">
        <v>130.91662244</v>
      </c>
      <c r="E43" s="154">
        <v>0.00032512746820612</v>
      </c>
      <c r="F43" s="156">
        <v>0.042564590000012</v>
      </c>
    </row>
    <row r="44" spans="1:13" customHeight="1" ht="14.45">
      <c r="A44" s="299"/>
      <c r="B44" s="11" t="s">
        <v>20</v>
      </c>
      <c r="C44" s="156">
        <v>0</v>
      </c>
      <c r="D44" s="156">
        <v>-10.7119989</v>
      </c>
      <c r="E44" s="154">
        <v>0.80310815192485</v>
      </c>
      <c r="F44" s="156">
        <v>8.60289364</v>
      </c>
    </row>
    <row r="45" spans="1:13" customHeight="1" ht="14.45">
      <c r="A45" s="299"/>
      <c r="B45" s="86" t="s">
        <v>185</v>
      </c>
      <c r="C45" s="156">
        <v>0</v>
      </c>
      <c r="D45" s="156">
        <v>284.31417246</v>
      </c>
      <c r="E45" s="154">
        <v>0.021449543148814</v>
      </c>
      <c r="F45" s="156">
        <v>6.09840911</v>
      </c>
    </row>
    <row r="46" spans="1:13" customHeight="1" ht="14.45">
      <c r="A46" s="299"/>
      <c r="B46" s="6" t="s">
        <v>22</v>
      </c>
      <c r="C46" s="156">
        <v>0.0693914</v>
      </c>
      <c r="D46" s="156">
        <v>-0.02791334</v>
      </c>
      <c r="E46" s="154" t="s">
        <v>8</v>
      </c>
      <c r="F46" s="156">
        <v>0.09730474</v>
      </c>
    </row>
    <row r="47" spans="1:13" customHeight="1" ht="14.45">
      <c r="A47" s="299"/>
      <c r="B47" s="86" t="s">
        <v>23</v>
      </c>
      <c r="C47" s="156">
        <v>246.34850675</v>
      </c>
      <c r="D47" s="156">
        <v>257.75243832</v>
      </c>
      <c r="E47" s="154">
        <v>-0.044243738853954</v>
      </c>
      <c r="F47" s="156">
        <v>-11.40393157</v>
      </c>
    </row>
    <row r="48" spans="1:13" customHeight="1" ht="14.45">
      <c r="A48" s="299"/>
      <c r="B48" s="88" t="s">
        <v>254</v>
      </c>
      <c r="C48" s="156">
        <v>150.29087822</v>
      </c>
      <c r="D48" s="156">
        <v>132.12218085</v>
      </c>
      <c r="E48" s="154">
        <v>0.13751436173028</v>
      </c>
      <c r="F48" s="156">
        <v>18.16869737</v>
      </c>
    </row>
    <row r="49" spans="1:13" customHeight="1" ht="14.45">
      <c r="A49" s="299"/>
      <c r="B49" s="86" t="s">
        <v>24</v>
      </c>
      <c r="C49" s="156">
        <v>96.05762853</v>
      </c>
      <c r="D49" s="156">
        <v>125.63025747</v>
      </c>
      <c r="E49" s="154">
        <v>-0.23539416009763</v>
      </c>
      <c r="F49" s="156">
        <v>-29.57262894</v>
      </c>
    </row>
    <row r="50" spans="1:13" customHeight="1" ht="14.45">
      <c r="A50" s="299"/>
      <c r="B50" s="86"/>
      <c r="C50" s="156"/>
      <c r="D50" s="156"/>
      <c r="E50" s="154"/>
      <c r="F50" s="156"/>
    </row>
    <row r="51" spans="1:13" customHeight="1" ht="14.45">
      <c r="A51" s="299"/>
      <c r="B51" s="84" t="s">
        <v>255</v>
      </c>
      <c r="C51" s="155" t="s">
        <v>0</v>
      </c>
      <c r="D51" s="155" t="s">
        <v>5</v>
      </c>
      <c r="E51" s="161" t="s">
        <v>16</v>
      </c>
      <c r="F51" s="155" t="s">
        <v>17</v>
      </c>
    </row>
    <row r="52" spans="1:13" customHeight="1" ht="14.45">
      <c r="A52" s="299"/>
      <c r="B52" s="101" t="s">
        <v>256</v>
      </c>
      <c r="C52" s="156">
        <v>536.69169692</v>
      </c>
      <c r="D52" s="156">
        <v>542.09452412</v>
      </c>
      <c r="E52" s="154">
        <v>-0.0099665777085102</v>
      </c>
      <c r="F52" s="156">
        <v>-5.4028271999998</v>
      </c>
    </row>
    <row r="53" spans="1:13" customHeight="1" ht="14.45">
      <c r="A53" s="299"/>
      <c r="B53" s="89" t="s">
        <v>257</v>
      </c>
      <c r="C53" s="156">
        <v>534.23818993874</v>
      </c>
      <c r="D53" s="156">
        <v>536.13247550477</v>
      </c>
      <c r="E53" s="154">
        <v>-0.0035332416008743</v>
      </c>
      <c r="F53" s="156">
        <v>-1.8942855660332</v>
      </c>
    </row>
    <row r="54" spans="1:13" customHeight="1" ht="14.45">
      <c r="A54" s="299"/>
      <c r="B54" s="90" t="s">
        <v>258</v>
      </c>
      <c r="C54" s="156">
        <v>2.4535069812607</v>
      </c>
      <c r="D54" s="156">
        <v>4.7811207552272</v>
      </c>
      <c r="E54" s="154">
        <v>-0.48683434138778</v>
      </c>
      <c r="F54" s="156">
        <v>-2.3276137739664</v>
      </c>
    </row>
    <row r="55" spans="1:13" customHeight="1" ht="14.45">
      <c r="A55" s="299"/>
      <c r="B55" s="188" t="s">
        <v>259</v>
      </c>
      <c r="C55" s="156">
        <v>0</v>
      </c>
      <c r="D55" s="156">
        <v>0</v>
      </c>
      <c r="E55" s="154">
        <v>0</v>
      </c>
      <c r="F55" s="156">
        <v>0</v>
      </c>
    </row>
    <row r="56" spans="1:13" customHeight="1" ht="14.45">
      <c r="A56" s="299"/>
      <c r="B56" s="91" t="s">
        <v>260</v>
      </c>
      <c r="C56" s="156">
        <v>518.01855567956</v>
      </c>
      <c r="D56" s="156">
        <v>520.14344461805</v>
      </c>
      <c r="E56" s="154">
        <v>-0.004085197959288</v>
      </c>
      <c r="F56" s="156">
        <v>-2.1248889384907</v>
      </c>
    </row>
    <row r="57" spans="1:13" customHeight="1" ht="14.45">
      <c r="A57" s="299"/>
      <c r="B57" s="89" t="s">
        <v>261</v>
      </c>
      <c r="C57" s="156">
        <v>21476.973095325</v>
      </c>
      <c r="D57" s="156">
        <v>22644.568439716</v>
      </c>
      <c r="E57" s="154">
        <v>-0.051561828060425</v>
      </c>
      <c r="F57" s="156">
        <v>-1167.5953443912</v>
      </c>
    </row>
    <row r="58" spans="1:13" customHeight="1" ht="14.45">
      <c r="A58" s="299"/>
      <c r="B58" s="89" t="s">
        <v>262</v>
      </c>
      <c r="C58" s="156">
        <v>6300.407</v>
      </c>
      <c r="D58" s="156">
        <v>6252.569</v>
      </c>
      <c r="E58" s="154">
        <v>0.0076509351596119</v>
      </c>
      <c r="F58" s="156">
        <v>47.838</v>
      </c>
    </row>
    <row r="59" spans="1:13" customHeight="1" ht="14.45">
      <c r="A59" s="299"/>
      <c r="B59" s="86" t="s">
        <v>263</v>
      </c>
      <c r="C59" s="156">
        <v>0</v>
      </c>
      <c r="D59" s="156">
        <v>0</v>
      </c>
      <c r="E59" s="154">
        <v>0</v>
      </c>
      <c r="F59" s="156">
        <v>0</v>
      </c>
    </row>
    <row r="60" spans="1:13" customHeight="1" ht="14.45">
      <c r="A60" s="299"/>
      <c r="B60" s="92" t="s">
        <v>260</v>
      </c>
      <c r="C60" s="156">
        <v>16.21963425918</v>
      </c>
      <c r="D60" s="156">
        <v>15.989030886722</v>
      </c>
      <c r="E60" s="154">
        <v>0.014422598473369</v>
      </c>
      <c r="F60" s="156">
        <v>0.2306033724575</v>
      </c>
    </row>
    <row r="61" spans="1:13" customHeight="1" ht="14.45">
      <c r="A61" s="299"/>
      <c r="B61" s="10" t="s">
        <v>264</v>
      </c>
      <c r="C61" s="156">
        <v>1000.756</v>
      </c>
      <c r="D61" s="156">
        <v>1080.183</v>
      </c>
      <c r="E61" s="154">
        <v>-0.073531059089062</v>
      </c>
      <c r="F61" s="156">
        <v>-79.427</v>
      </c>
    </row>
    <row r="62" spans="1:13" customHeight="1" ht="14.45">
      <c r="A62" s="299"/>
      <c r="B62" s="10" t="s">
        <v>265</v>
      </c>
      <c r="C62" s="156">
        <v>1223.2020995816</v>
      </c>
      <c r="D62" s="156">
        <v>1374.8603852444</v>
      </c>
      <c r="E62" s="154">
        <v>-0.11030813549536</v>
      </c>
      <c r="F62" s="156">
        <v>-151.65828566274</v>
      </c>
    </row>
    <row r="63" spans="1:13" customHeight="1" ht="14.45">
      <c r="A63" s="299"/>
      <c r="B63" s="10"/>
      <c r="C63" s="156"/>
      <c r="D63" s="156"/>
      <c r="E63" s="154"/>
      <c r="F63" s="156"/>
    </row>
    <row r="64" spans="1:13" customHeight="1" ht="14.45">
      <c r="A64" s="299"/>
      <c r="B64" s="84" t="s">
        <v>15</v>
      </c>
      <c r="C64" s="155" t="s">
        <v>0</v>
      </c>
      <c r="D64" s="155" t="s">
        <v>5</v>
      </c>
      <c r="E64" s="161" t="s">
        <v>16</v>
      </c>
      <c r="F64" s="155" t="s">
        <v>17</v>
      </c>
    </row>
    <row r="65" spans="1:13" customHeight="1" ht="14.45">
      <c r="A65" s="299"/>
      <c r="B65" s="60" t="s">
        <v>18</v>
      </c>
      <c r="C65" s="234">
        <v>96.31027341</v>
      </c>
      <c r="D65" s="234">
        <v>100.10279845</v>
      </c>
      <c r="E65" s="213">
        <v>-0.037886303866863</v>
      </c>
      <c r="F65" s="234">
        <v>-3.79252504</v>
      </c>
    </row>
    <row r="66" spans="1:13" customHeight="1" ht="14.45">
      <c r="A66" s="299"/>
      <c r="B66" s="10" t="s">
        <v>19</v>
      </c>
      <c r="C66" s="156">
        <v>26.78474944</v>
      </c>
      <c r="D66" s="156">
        <v>28.47239423</v>
      </c>
      <c r="E66" s="154">
        <v>-0.059273019907185</v>
      </c>
      <c r="F66" s="156">
        <v>-1.68764479</v>
      </c>
    </row>
    <row r="67" spans="1:13" customHeight="1" ht="14.45">
      <c r="A67" s="299"/>
      <c r="B67" s="11" t="s">
        <v>20</v>
      </c>
      <c r="C67" s="156">
        <v>-0.80253479</v>
      </c>
      <c r="D67" s="156">
        <v>-9.21897275</v>
      </c>
      <c r="E67" s="154" t="s">
        <v>8</v>
      </c>
      <c r="F67" s="156">
        <v>8.41643796</v>
      </c>
    </row>
    <row r="68" spans="1:13" customHeight="1" ht="14.45">
      <c r="A68" s="299"/>
      <c r="B68" s="86" t="s">
        <v>185</v>
      </c>
      <c r="C68" s="234">
        <v>25.98221465</v>
      </c>
      <c r="D68" s="234">
        <v>19.25342148</v>
      </c>
      <c r="E68" s="213">
        <v>0.34948557984822</v>
      </c>
      <c r="F68" s="234">
        <v>6.72879317</v>
      </c>
    </row>
    <row r="69" spans="1:13" customHeight="1" ht="14.45">
      <c r="A69" s="299"/>
      <c r="B69" s="6" t="s">
        <v>22</v>
      </c>
      <c r="C69" s="156">
        <v>0</v>
      </c>
      <c r="D69" s="156">
        <v>0</v>
      </c>
      <c r="E69" s="154" t="s">
        <v>8</v>
      </c>
      <c r="F69" s="156">
        <v>0</v>
      </c>
    </row>
    <row r="70" spans="1:13" customHeight="1" ht="14.45">
      <c r="A70" s="299"/>
      <c r="B70" s="86" t="s">
        <v>23</v>
      </c>
      <c r="C70" s="234">
        <v>70.32805876</v>
      </c>
      <c r="D70" s="234">
        <v>80.84937697</v>
      </c>
      <c r="E70" s="213">
        <v>-0.1301348087556</v>
      </c>
      <c r="F70" s="234">
        <v>-10.52131821</v>
      </c>
    </row>
    <row r="71" spans="1:13" customHeight="1" ht="14.45">
      <c r="A71" s="299"/>
      <c r="B71" s="88" t="s">
        <v>254</v>
      </c>
      <c r="C71" s="156">
        <v>18.36598283</v>
      </c>
      <c r="D71" s="156">
        <v>17.79179432</v>
      </c>
      <c r="E71" s="154">
        <v>0.032272658938877</v>
      </c>
      <c r="F71" s="156">
        <v>0.57418851000001</v>
      </c>
    </row>
    <row r="72" spans="1:13" customHeight="1" ht="14.45">
      <c r="A72" s="299"/>
      <c r="B72" s="86" t="s">
        <v>24</v>
      </c>
      <c r="C72" s="234">
        <v>51.96207593</v>
      </c>
      <c r="D72" s="234">
        <v>63.05758265</v>
      </c>
      <c r="E72" s="213">
        <v>-0.1759583265598</v>
      </c>
      <c r="F72" s="234">
        <v>-11.09550672</v>
      </c>
    </row>
    <row r="73" spans="1:13" customHeight="1" ht="14.45">
      <c r="A73" s="299"/>
      <c r="B73" s="86"/>
      <c r="C73" s="156"/>
      <c r="D73" s="156"/>
      <c r="E73" s="154"/>
      <c r="F73" s="156"/>
    </row>
    <row r="74" spans="1:13" customHeight="1" ht="14.45">
      <c r="A74" s="299"/>
      <c r="B74" s="84" t="s">
        <v>255</v>
      </c>
      <c r="C74" s="155" t="s">
        <v>0</v>
      </c>
      <c r="D74" s="155" t="s">
        <v>5</v>
      </c>
      <c r="E74" s="161" t="s">
        <v>16</v>
      </c>
      <c r="F74" s="155" t="s">
        <v>17</v>
      </c>
    </row>
    <row r="75" spans="1:13" customHeight="1" ht="14.45">
      <c r="A75" s="299"/>
      <c r="B75" s="101" t="s">
        <v>256</v>
      </c>
      <c r="C75" s="234">
        <v>96.31027341354</v>
      </c>
      <c r="D75" s="234">
        <v>100.10279840672</v>
      </c>
      <c r="E75" s="213">
        <v>-0.037886303415557</v>
      </c>
      <c r="F75" s="234">
        <v>-3.7925249931835</v>
      </c>
    </row>
    <row r="76" spans="1:13" customHeight="1" ht="14.45">
      <c r="A76" s="299"/>
      <c r="B76" s="89" t="s">
        <v>257</v>
      </c>
      <c r="C76" s="156">
        <v>94.79422207354</v>
      </c>
      <c r="D76" s="156">
        <v>95.191831646723</v>
      </c>
      <c r="E76" s="154">
        <v>-0.0041769295359197</v>
      </c>
      <c r="F76" s="156">
        <v>-0.3976095731835</v>
      </c>
    </row>
    <row r="77" spans="1:13" customHeight="1" ht="14.45">
      <c r="A77" s="299"/>
      <c r="B77" s="90" t="s">
        <v>258</v>
      </c>
      <c r="C77" s="156">
        <v>1.51605134</v>
      </c>
      <c r="D77" s="156">
        <v>4.91096676</v>
      </c>
      <c r="E77" s="154">
        <v>-0.69129268958848</v>
      </c>
      <c r="F77" s="156">
        <v>-3.39491542</v>
      </c>
    </row>
    <row r="78" spans="1:13" customHeight="1" ht="14.45">
      <c r="A78" s="299"/>
      <c r="B78" s="39" t="s">
        <v>266</v>
      </c>
      <c r="C78" s="156">
        <v>669.105</v>
      </c>
      <c r="D78" s="156">
        <v>667.572</v>
      </c>
      <c r="E78" s="154">
        <v>0.0022963815139041</v>
      </c>
      <c r="F78" s="156">
        <v>1.533</v>
      </c>
    </row>
    <row r="79" spans="1:13" customHeight="1" ht="14.45">
      <c r="A79" s="299"/>
      <c r="B79" s="39" t="s">
        <v>267</v>
      </c>
      <c r="C79" s="156">
        <v>3752.340917049</v>
      </c>
      <c r="D79" s="156">
        <v>4246.6726437654</v>
      </c>
      <c r="E79" s="154">
        <v>-0.11640448138665</v>
      </c>
      <c r="F79" s="156">
        <v>-494.33172671639</v>
      </c>
    </row>
    <row r="80" spans="1:13" customHeight="1" ht="14.45">
      <c r="A80" s="179"/>
      <c r="B80" s="39"/>
      <c r="C80" s="156"/>
      <c r="D80" s="156"/>
      <c r="E80" s="154"/>
      <c r="F80" s="156"/>
    </row>
    <row r="81" spans="1:13" customHeight="1" ht="14.45">
      <c r="A81" s="179"/>
      <c r="B81" s="39"/>
      <c r="C81" s="156"/>
      <c r="D81" s="156"/>
      <c r="E81" s="154"/>
      <c r="F81" s="156"/>
    </row>
    <row r="82" spans="1:13" customHeight="1" ht="31.5">
      <c r="A82" s="141" t="s">
        <v>2</v>
      </c>
      <c r="B82" s="186" t="s">
        <v>268</v>
      </c>
      <c r="C82" s="156"/>
      <c r="D82" s="156"/>
      <c r="E82" s="154"/>
      <c r="F82" s="156"/>
    </row>
    <row r="83" spans="1:13" customHeight="1" ht="14.45">
      <c r="A83" s="299">
        <v>18</v>
      </c>
      <c r="B83" s="34" t="s">
        <v>269</v>
      </c>
      <c r="C83" s="155" t="s">
        <v>0</v>
      </c>
      <c r="D83" s="155" t="s">
        <v>5</v>
      </c>
      <c r="E83" s="161" t="s">
        <v>16</v>
      </c>
      <c r="F83" s="155" t="s">
        <v>17</v>
      </c>
    </row>
    <row r="84" spans="1:13" customHeight="1" ht="14.45">
      <c r="A84" s="299"/>
      <c r="B84" s="93" t="s">
        <v>18</v>
      </c>
      <c r="C84" s="234">
        <v>1178.48870075</v>
      </c>
      <c r="D84" s="234">
        <v>1088.014924</v>
      </c>
      <c r="E84" s="213">
        <v>0.083154904178502</v>
      </c>
      <c r="F84" s="234">
        <v>90.473776750001</v>
      </c>
    </row>
    <row r="85" spans="1:13" customHeight="1" ht="14.45">
      <c r="A85" s="299"/>
      <c r="B85" s="94" t="s">
        <v>19</v>
      </c>
      <c r="C85" s="156">
        <v>382.84694859</v>
      </c>
      <c r="D85" s="156">
        <v>393.31227105</v>
      </c>
      <c r="E85" s="154">
        <v>-0.026608176836338</v>
      </c>
      <c r="F85" s="156">
        <v>-10.46532246</v>
      </c>
    </row>
    <row r="86" spans="1:13">
      <c r="A86" s="299"/>
      <c r="B86" s="94" t="s">
        <v>20</v>
      </c>
      <c r="C86" s="156">
        <v>135.45295239</v>
      </c>
      <c r="D86" s="156">
        <v>107.85855074</v>
      </c>
      <c r="E86" s="154">
        <v>0.25583879498361</v>
      </c>
      <c r="F86" s="156">
        <v>27.59440165</v>
      </c>
    </row>
    <row r="87" spans="1:13" customHeight="1" ht="31.5">
      <c r="A87" s="299"/>
      <c r="B87" s="93" t="s">
        <v>185</v>
      </c>
      <c r="C87" s="234">
        <v>518.29990098</v>
      </c>
      <c r="D87" s="234">
        <v>501.17082179</v>
      </c>
      <c r="E87" s="213">
        <v>0.034178125392099</v>
      </c>
      <c r="F87" s="234">
        <v>17.12907919</v>
      </c>
      <c r="J87" s="186"/>
      <c r="K87" s="186"/>
      <c r="L87" s="186"/>
      <c r="M87" s="186"/>
    </row>
    <row r="88" spans="1:13" customHeight="1" ht="14.45">
      <c r="A88" s="299"/>
      <c r="B88" s="95" t="s">
        <v>22</v>
      </c>
      <c r="C88" s="156">
        <v>0</v>
      </c>
      <c r="D88" s="156">
        <v>0</v>
      </c>
      <c r="E88" s="154" t="s">
        <v>8</v>
      </c>
      <c r="F88" s="156">
        <v>0</v>
      </c>
    </row>
    <row r="89" spans="1:13" customHeight="1" ht="14.45">
      <c r="A89" s="299"/>
      <c r="B89" s="60" t="s">
        <v>23</v>
      </c>
      <c r="C89" s="234">
        <v>660.18879977</v>
      </c>
      <c r="D89" s="234">
        <v>586.84410221</v>
      </c>
      <c r="E89" s="213">
        <v>0.12498157054623</v>
      </c>
      <c r="F89" s="234">
        <v>73.34469756</v>
      </c>
    </row>
    <row r="90" spans="1:13" customHeight="1" ht="14.45">
      <c r="A90" s="299"/>
      <c r="B90" s="61" t="s">
        <v>254</v>
      </c>
      <c r="C90" s="156">
        <v>143.04609235</v>
      </c>
      <c r="D90" s="156">
        <v>138.72295884</v>
      </c>
      <c r="E90" s="154">
        <v>0.031163792541263</v>
      </c>
      <c r="F90" s="156">
        <v>4.32313351</v>
      </c>
    </row>
    <row r="91" spans="1:13" customHeight="1" ht="14.45">
      <c r="A91" s="299"/>
      <c r="B91" s="60" t="s">
        <v>24</v>
      </c>
      <c r="C91" s="234">
        <v>517.14270742</v>
      </c>
      <c r="D91" s="234">
        <v>448.12114337</v>
      </c>
      <c r="E91" s="213">
        <v>0.15402434156741</v>
      </c>
      <c r="F91" s="234">
        <v>69.02156405</v>
      </c>
    </row>
    <row r="92" spans="1:13" customHeight="1" ht="14.45">
      <c r="A92" s="299"/>
    </row>
    <row r="93" spans="1:13" customHeight="1" ht="14.45">
      <c r="A93" s="299"/>
      <c r="B93" s="34" t="s">
        <v>270</v>
      </c>
      <c r="C93" s="155" t="s">
        <v>0</v>
      </c>
      <c r="D93" s="155" t="s">
        <v>5</v>
      </c>
      <c r="E93" s="161" t="s">
        <v>16</v>
      </c>
      <c r="F93" s="155" t="s">
        <v>17</v>
      </c>
    </row>
    <row r="94" spans="1:13">
      <c r="A94" s="299"/>
      <c r="B94" s="101" t="s">
        <v>271</v>
      </c>
      <c r="C94" s="234">
        <v>3538.372</v>
      </c>
      <c r="D94" s="234">
        <v>3469.559</v>
      </c>
      <c r="E94" s="213">
        <v>0.019833356342982</v>
      </c>
      <c r="F94" s="234">
        <v>68.813</v>
      </c>
    </row>
    <row r="95" spans="1:13">
      <c r="A95" s="299"/>
      <c r="B95" s="96" t="s">
        <v>272</v>
      </c>
      <c r="C95" s="156">
        <v>1946.399</v>
      </c>
      <c r="D95" s="156">
        <v>1899.646</v>
      </c>
      <c r="E95" s="154">
        <v>0.024611427602827</v>
      </c>
      <c r="F95" s="156">
        <v>46.753</v>
      </c>
    </row>
    <row r="96" spans="1:13" customHeight="1" ht="14.45">
      <c r="A96" s="299"/>
      <c r="B96" s="96" t="s">
        <v>273</v>
      </c>
      <c r="C96" s="156">
        <v>1591.973</v>
      </c>
      <c r="D96" s="156">
        <v>1569.913</v>
      </c>
      <c r="E96" s="154">
        <v>0.014051734076984</v>
      </c>
      <c r="F96" s="156">
        <v>22.06</v>
      </c>
    </row>
    <row r="97" spans="1:13" customHeight="1" ht="14.45">
      <c r="A97" s="299"/>
      <c r="B97" s="101" t="s">
        <v>267</v>
      </c>
      <c r="C97" s="234">
        <v>11867.689655717</v>
      </c>
      <c r="D97" s="234">
        <v>12945.920388598</v>
      </c>
      <c r="E97" s="213">
        <v>-0.083287298277442</v>
      </c>
      <c r="F97" s="234">
        <v>-1078.2307328812</v>
      </c>
    </row>
    <row r="98" spans="1:13" customHeight="1" ht="14.45">
      <c r="A98" s="299"/>
      <c r="B98" s="90" t="s">
        <v>274</v>
      </c>
      <c r="C98" s="156">
        <v>6626.026187583</v>
      </c>
      <c r="D98" s="156">
        <v>7273.7118331948</v>
      </c>
      <c r="E98" s="154">
        <v>-0.089044721658609</v>
      </c>
      <c r="F98" s="156">
        <v>-647.68564561176</v>
      </c>
    </row>
    <row r="99" spans="1:13" customHeight="1" ht="14.45">
      <c r="A99" s="299"/>
      <c r="B99" s="90" t="s">
        <v>275</v>
      </c>
      <c r="C99" s="156">
        <v>5241.6634681336</v>
      </c>
      <c r="D99" s="156">
        <v>5672.208555403</v>
      </c>
      <c r="E99" s="154">
        <v>-0.075904311885586</v>
      </c>
      <c r="F99" s="156">
        <v>-430.5450872694</v>
      </c>
    </row>
    <row r="100" spans="1:13" customHeight="1" ht="14.45">
      <c r="A100" s="299"/>
      <c r="B100" s="166" t="s">
        <v>276</v>
      </c>
      <c r="C100" s="244">
        <v>0</v>
      </c>
      <c r="D100" s="244">
        <v>0</v>
      </c>
      <c r="E100" s="213" t="s">
        <v>8</v>
      </c>
      <c r="F100" s="234">
        <v>0</v>
      </c>
    </row>
    <row r="101" spans="1:13" customHeight="1" ht="14.45">
      <c r="A101" s="299"/>
      <c r="B101" s="97" t="s">
        <v>272</v>
      </c>
      <c r="C101" s="154">
        <v>0.08331887</v>
      </c>
      <c r="D101" s="154">
        <v>0.08278243</v>
      </c>
      <c r="E101" s="154">
        <v>0.0064801190300889</v>
      </c>
      <c r="F101" s="156">
        <v>0.00053644</v>
      </c>
    </row>
    <row r="102" spans="1:13" customHeight="1" ht="14.45">
      <c r="A102" s="299"/>
      <c r="B102" s="97" t="s">
        <v>273</v>
      </c>
      <c r="C102" s="154">
        <v>0.12823879</v>
      </c>
      <c r="D102" s="154">
        <v>0.12459388</v>
      </c>
      <c r="E102" s="154">
        <v>0.029254326135441</v>
      </c>
      <c r="F102" s="156">
        <v>0.00364491</v>
      </c>
    </row>
    <row r="103" spans="1:13" customHeight="1" ht="14.45">
      <c r="A103" s="299"/>
      <c r="B103" s="166" t="s">
        <v>277</v>
      </c>
      <c r="C103" s="234">
        <v>991.25797802</v>
      </c>
      <c r="D103" s="234">
        <v>1003.15139043</v>
      </c>
      <c r="E103" s="213">
        <v>-0.011856049369479</v>
      </c>
      <c r="F103" s="234">
        <v>-11.89341241</v>
      </c>
    </row>
    <row r="104" spans="1:13" customHeight="1" ht="14.45">
      <c r="A104" s="299"/>
      <c r="B104" s="98" t="s">
        <v>278</v>
      </c>
      <c r="C104" s="156">
        <v>1011.9863632219</v>
      </c>
      <c r="D104" s="156">
        <v>933.11498730819</v>
      </c>
      <c r="E104" s="154">
        <v>0.084524819541549</v>
      </c>
      <c r="F104" s="156">
        <v>78.87137591374</v>
      </c>
    </row>
    <row r="105" spans="1:13" customHeight="1" ht="14.45">
      <c r="A105" s="299"/>
      <c r="B105" s="99" t="s">
        <v>35</v>
      </c>
      <c r="C105" s="156">
        <v>-20.728385201932</v>
      </c>
      <c r="D105" s="156">
        <v>70.036403121808</v>
      </c>
      <c r="E105" s="154" t="s">
        <v>8</v>
      </c>
      <c r="F105" s="156">
        <v>-90.76478832374</v>
      </c>
    </row>
    <row r="106" spans="1:13" customHeight="1" ht="14.45">
      <c r="A106" s="299"/>
      <c r="B106" s="101" t="s">
        <v>279</v>
      </c>
      <c r="C106" s="234">
        <v>483.1607895</v>
      </c>
      <c r="D106" s="234">
        <v>508.25210287</v>
      </c>
      <c r="E106" s="213">
        <v>-0.049367849593368</v>
      </c>
      <c r="F106" s="234">
        <v>-25.091313369999</v>
      </c>
    </row>
    <row r="107" spans="1:13" customHeight="1" ht="14.45">
      <c r="A107" s="299"/>
      <c r="B107" s="100" t="s">
        <v>272</v>
      </c>
      <c r="C107" s="156">
        <v>227.88607359</v>
      </c>
      <c r="D107" s="156">
        <v>240.5849267</v>
      </c>
      <c r="E107" s="154">
        <v>-0.052783244919721</v>
      </c>
      <c r="F107" s="156">
        <v>-12.698853109999</v>
      </c>
    </row>
    <row r="108" spans="1:13" customHeight="1" ht="14.45">
      <c r="A108" s="299"/>
      <c r="B108" s="94" t="s">
        <v>273</v>
      </c>
      <c r="C108" s="156">
        <v>255.27471591</v>
      </c>
      <c r="D108" s="156">
        <v>267.66717617</v>
      </c>
      <c r="E108" s="154">
        <v>-0.046298019941487</v>
      </c>
      <c r="F108" s="156">
        <v>-12.39246026</v>
      </c>
    </row>
    <row r="109" spans="1:13" customHeight="1" ht="14.45">
      <c r="A109" s="299"/>
      <c r="B109" s="94"/>
      <c r="C109" s="156"/>
      <c r="D109" s="156"/>
      <c r="E109" s="154"/>
      <c r="F109" s="156"/>
    </row>
    <row r="110" spans="1:13" customHeight="1" ht="14.45">
      <c r="A110" s="299"/>
      <c r="B110" s="34" t="s">
        <v>280</v>
      </c>
      <c r="C110" s="155" t="s">
        <v>0</v>
      </c>
      <c r="D110" s="155" t="s">
        <v>5</v>
      </c>
      <c r="E110" s="161" t="s">
        <v>16</v>
      </c>
      <c r="F110" s="155" t="s">
        <v>17</v>
      </c>
    </row>
    <row r="111" spans="1:13" customHeight="1" ht="14.45">
      <c r="A111" s="299"/>
      <c r="B111" s="101" t="s">
        <v>281</v>
      </c>
      <c r="C111" s="234">
        <v>557.22302047</v>
      </c>
      <c r="D111" s="234">
        <v>829.78256128</v>
      </c>
      <c r="E111" s="213">
        <v>-0.32847103991865</v>
      </c>
      <c r="F111" s="234">
        <v>-272.55954081</v>
      </c>
    </row>
    <row r="112" spans="1:13" customHeight="1" ht="14.45">
      <c r="A112" s="299"/>
      <c r="B112" s="136" t="s">
        <v>282</v>
      </c>
      <c r="C112" s="156">
        <v>422.54687449</v>
      </c>
      <c r="D112" s="156">
        <v>861.93950938</v>
      </c>
      <c r="E112" s="154">
        <v>-0.50977200848591</v>
      </c>
      <c r="F112" s="156">
        <v>-439.39263489</v>
      </c>
    </row>
    <row r="113" spans="1:13" customHeight="1" ht="14.45">
      <c r="A113" s="299"/>
      <c r="B113" s="136" t="s">
        <v>283</v>
      </c>
      <c r="C113" s="156">
        <v>185.35812748</v>
      </c>
      <c r="D113" s="156">
        <v>49.08002303</v>
      </c>
      <c r="E113" s="154">
        <v>2.7766511920074</v>
      </c>
      <c r="F113" s="156">
        <v>136.27810445</v>
      </c>
    </row>
    <row r="114" spans="1:13" customHeight="1" ht="14.45">
      <c r="A114" s="299"/>
      <c r="B114" s="136" t="s">
        <v>35</v>
      </c>
      <c r="C114" s="156">
        <v>-50.6819815</v>
      </c>
      <c r="D114" s="156">
        <v>-81.23697113</v>
      </c>
      <c r="E114" s="154">
        <v>0.37612172395133</v>
      </c>
      <c r="F114" s="156">
        <v>30.55498963</v>
      </c>
    </row>
    <row r="115" spans="1:13" customHeight="1" ht="14.45">
      <c r="A115" s="299"/>
      <c r="B115" s="189" t="s">
        <v>18</v>
      </c>
      <c r="C115" s="234">
        <v>187.23072273</v>
      </c>
      <c r="D115" s="234">
        <v>84.86353357</v>
      </c>
      <c r="E115" s="213">
        <v>1.2062565021001</v>
      </c>
      <c r="F115" s="234">
        <v>102.36718916</v>
      </c>
    </row>
    <row r="116" spans="1:13" customHeight="1" ht="14.45">
      <c r="A116" s="299"/>
      <c r="B116" s="101" t="s">
        <v>23</v>
      </c>
      <c r="C116" s="234">
        <v>177.02801027</v>
      </c>
      <c r="D116" s="234">
        <v>78.59199934</v>
      </c>
      <c r="E116" s="213">
        <v>1.252494042099</v>
      </c>
      <c r="F116" s="234">
        <v>98.43601093</v>
      </c>
    </row>
    <row r="117" spans="1:13" customHeight="1" ht="14.45">
      <c r="A117" s="299"/>
      <c r="B117" s="101" t="s">
        <v>214</v>
      </c>
      <c r="C117" s="234">
        <v>176.89818638</v>
      </c>
      <c r="D117" s="234">
        <v>78.43917622</v>
      </c>
      <c r="E117" s="213">
        <v>1.2552274884154</v>
      </c>
      <c r="F117" s="234">
        <v>98.45901016</v>
      </c>
    </row>
    <row r="118" spans="1:13" customHeight="1" ht="14.45">
      <c r="A118" s="185"/>
      <c r="B118" s="101"/>
      <c r="C118" s="156"/>
      <c r="D118" s="156"/>
      <c r="E118" s="154"/>
      <c r="F118" s="156"/>
    </row>
    <row r="119" spans="1:13" customHeight="1" ht="14.45">
      <c r="A119" s="179"/>
      <c r="B119" s="101"/>
      <c r="C119" s="160"/>
      <c r="D119" s="160"/>
      <c r="E119" s="160"/>
      <c r="F119" s="160"/>
    </row>
    <row r="122" spans="1:13" customHeight="1" ht="14.45"/>
    <row r="123" spans="1:13" customHeight="1" ht="14.45"/>
    <row r="124" spans="1:13" customHeight="1" ht="14.45"/>
    <row r="125" spans="1:13" customHeight="1" ht="14.45"/>
    <row r="126" spans="1:13" customHeight="1" ht="14.45"/>
    <row r="127" spans="1:13" customHeight="1" ht="14.45"/>
    <row r="128" spans="1:13" customHeight="1" ht="14.45"/>
    <row r="129" spans="1:13" customHeight="1" ht="14.45"/>
    <row r="130" spans="1:13" customHeight="1" ht="14.45"/>
    <row r="131" spans="1:13" customHeight="1" ht="14.45"/>
    <row r="132" spans="1:13" customHeight="1" ht="14.45"/>
    <row r="133" spans="1:13" customHeight="1" ht="14.45"/>
    <row r="134" spans="1:13" customHeight="1" ht="14.45"/>
    <row r="135" spans="1:13" customHeight="1" ht="14.45"/>
    <row r="136" spans="1:13" customHeight="1" ht="14.45"/>
    <row r="137" spans="1:13" customHeight="1" ht="14.45"/>
    <row r="138" spans="1:13" customHeight="1" ht="14.45"/>
    <row r="139" spans="1:13" customHeight="1" ht="14.45"/>
    <row r="140" spans="1:13" customHeight="1" ht="14.45"/>
    <row r="141" spans="1:13" customHeight="1" ht="14.45"/>
    <row r="142" spans="1:13" customHeight="1" ht="14.45"/>
    <row r="143" spans="1:13" customHeight="1" ht="14.45"/>
    <row r="144" spans="1:13" customHeight="1" ht="14.45"/>
    <row r="145" spans="1:13" customHeight="1" ht="14.45"/>
    <row r="146" spans="1:13" customHeight="1" ht="14.45"/>
    <row r="147" spans="1:13" customHeight="1" ht="14.45"/>
    <row r="148" spans="1:13" customHeight="1" ht="14.45"/>
    <row r="149" spans="1:13" customHeight="1" ht="14.45">
      <c r="A149" s="179"/>
    </row>
    <row r="150" spans="1:13" customHeight="1" ht="14.45">
      <c r="A150" s="179"/>
    </row>
    <row r="151" spans="1:13" customHeight="1" ht="14.45">
      <c r="A151" s="17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36"/>
    <mergeCell ref="A40:A79"/>
    <mergeCell ref="A83:A1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0"/>
  <sheetViews>
    <sheetView tabSelected="0" workbookViewId="0" zoomScale="90" zoomScaleNormal="90" showGridLines="false" showRowColHeaders="1">
      <selection activeCell="A1" sqref="A1"/>
    </sheetView>
  </sheetViews>
  <sheetFormatPr defaultRowHeight="14.4" outlineLevelRow="0" outlineLevelCol="0"/>
  <cols>
    <col min="2" max="2" width="63.7109375" customWidth="true" style="0"/>
    <col min="3" max="3" width="11.7109375" customWidth="true" style="162"/>
    <col min="4" max="4" width="10.7109375" customWidth="true" style="162"/>
    <col min="5" max="5" width="7.28515625" customWidth="true" style="162"/>
    <col min="6" max="6" width="11.140625" customWidth="true" style="162"/>
  </cols>
  <sheetData>
    <row r="1" spans="1:6" customHeight="1" ht="31.5">
      <c r="A1" s="141" t="s">
        <v>2</v>
      </c>
      <c r="B1" s="190" t="s">
        <v>284</v>
      </c>
      <c r="C1" s="231"/>
      <c r="D1" s="231"/>
      <c r="E1" s="231"/>
      <c r="F1" s="231"/>
    </row>
    <row r="2" spans="1:6" customHeight="1" ht="14.45">
      <c r="A2" s="299">
        <v>19</v>
      </c>
      <c r="B2" s="84" t="s">
        <v>285</v>
      </c>
      <c r="C2" s="155" t="s">
        <v>0</v>
      </c>
      <c r="D2" s="155" t="s">
        <v>5</v>
      </c>
      <c r="E2" s="161" t="s">
        <v>16</v>
      </c>
      <c r="F2" s="155" t="s">
        <v>17</v>
      </c>
    </row>
    <row r="3" spans="1:6" customHeight="1" ht="14.45">
      <c r="A3" s="299"/>
      <c r="B3" s="61" t="s">
        <v>286</v>
      </c>
      <c r="C3" s="156">
        <v>29.016213867654</v>
      </c>
      <c r="D3" s="156">
        <v>51.797694671311</v>
      </c>
      <c r="E3" s="154">
        <v>-0.43981650048751</v>
      </c>
      <c r="F3" s="156">
        <v>-22.781480803657</v>
      </c>
    </row>
    <row r="4" spans="1:6" customHeight="1" ht="14.45">
      <c r="A4" s="299"/>
      <c r="B4" s="10" t="s">
        <v>287</v>
      </c>
      <c r="C4" s="156">
        <v>31.827689814815</v>
      </c>
      <c r="D4" s="156">
        <v>56.845</v>
      </c>
      <c r="E4" s="154">
        <v>-0.44009693350664</v>
      </c>
      <c r="F4" s="156">
        <v>-25.017310185185</v>
      </c>
    </row>
    <row r="5" spans="1:6" customHeight="1" ht="14.45">
      <c r="A5" s="299"/>
      <c r="B5" s="61" t="s">
        <v>288</v>
      </c>
      <c r="C5" s="156">
        <v>41.501451612903</v>
      </c>
      <c r="D5" s="156">
        <v>55.173387096774</v>
      </c>
      <c r="E5" s="154">
        <v>-0.24779945918293</v>
      </c>
      <c r="F5" s="156">
        <v>-13.671935483871</v>
      </c>
    </row>
    <row r="6" spans="1:6" customHeight="1" ht="14.45">
      <c r="A6" s="299"/>
      <c r="B6" s="3" t="s">
        <v>289</v>
      </c>
      <c r="C6" s="156">
        <v>21.14745959596</v>
      </c>
      <c r="D6" s="156">
        <v>23.756936429513</v>
      </c>
      <c r="E6" s="154">
        <v>-0.10984062870629</v>
      </c>
      <c r="F6" s="156">
        <v>-2.6094768335529</v>
      </c>
    </row>
    <row r="7" spans="1:6" customHeight="1" ht="14.45">
      <c r="A7" s="299"/>
      <c r="B7" s="61" t="s">
        <v>290</v>
      </c>
      <c r="C7" s="156">
        <v>43.04</v>
      </c>
      <c r="D7" s="156">
        <v>64.913333333333</v>
      </c>
      <c r="E7" s="154">
        <v>-0.33696210331724</v>
      </c>
      <c r="F7" s="156">
        <v>-21.873333333333</v>
      </c>
    </row>
    <row r="8" spans="1:6" customHeight="1" ht="14.45">
      <c r="A8" s="299"/>
      <c r="B8" s="3" t="s">
        <v>291</v>
      </c>
      <c r="C8" s="156">
        <v>6.4133333333333</v>
      </c>
      <c r="D8" s="156">
        <v>18.185</v>
      </c>
      <c r="E8" s="154">
        <v>-0.64732838419943</v>
      </c>
      <c r="F8" s="156">
        <v>-11.771666666667</v>
      </c>
    </row>
    <row r="9" spans="1:6" customHeight="1" ht="14.45">
      <c r="A9" s="299"/>
      <c r="B9" s="61" t="s">
        <v>292</v>
      </c>
      <c r="C9" s="156">
        <v>29.196311403509</v>
      </c>
      <c r="D9" s="156">
        <v>66.013975468975</v>
      </c>
      <c r="E9" s="154">
        <v>-0.55772529686187</v>
      </c>
      <c r="F9" s="156">
        <v>-36.817664065467</v>
      </c>
    </row>
    <row r="10" spans="1:6" customHeight="1" ht="14.45">
      <c r="A10" s="299"/>
      <c r="B10" s="61"/>
      <c r="C10" s="156"/>
      <c r="D10" s="156"/>
      <c r="E10" s="154"/>
      <c r="F10" s="156"/>
    </row>
    <row r="11" spans="1:6" customHeight="1" ht="14.45">
      <c r="A11" s="299"/>
      <c r="B11" s="34" t="s">
        <v>15</v>
      </c>
      <c r="C11" s="155" t="s">
        <v>0</v>
      </c>
      <c r="D11" s="155" t="s">
        <v>5</v>
      </c>
      <c r="E11" s="161" t="s">
        <v>16</v>
      </c>
      <c r="F11" s="155" t="s">
        <v>17</v>
      </c>
    </row>
    <row r="12" spans="1:6" customHeight="1" ht="14.45">
      <c r="A12" s="299"/>
      <c r="B12" s="60" t="s">
        <v>18</v>
      </c>
      <c r="C12" s="234">
        <v>481.04467720105</v>
      </c>
      <c r="D12" s="234">
        <v>373.34609495474</v>
      </c>
      <c r="E12" s="213">
        <v>0.28846848460905</v>
      </c>
      <c r="F12" s="234">
        <v>107.6985822463</v>
      </c>
    </row>
    <row r="13" spans="1:6" customHeight="1" ht="14.45">
      <c r="A13" s="299"/>
      <c r="B13" s="94" t="s">
        <v>19</v>
      </c>
      <c r="C13" s="156">
        <v>178.74466062464</v>
      </c>
      <c r="D13" s="156">
        <v>182.86193406974</v>
      </c>
      <c r="E13" s="154">
        <v>-0.022515749196496</v>
      </c>
      <c r="F13" s="156">
        <v>-4.1172734451006</v>
      </c>
    </row>
    <row r="14" spans="1:6" customHeight="1" ht="14.45">
      <c r="A14" s="299"/>
      <c r="B14" s="94" t="s">
        <v>20</v>
      </c>
      <c r="C14" s="156">
        <v>75.596353823635</v>
      </c>
      <c r="D14" s="156">
        <v>47.305844315357</v>
      </c>
      <c r="E14" s="154">
        <v>0.59803413125203</v>
      </c>
      <c r="F14" s="156">
        <v>28.290509508278</v>
      </c>
    </row>
    <row r="15" spans="1:6" customHeight="1" ht="14.45">
      <c r="A15" s="299"/>
      <c r="B15" s="93" t="s">
        <v>185</v>
      </c>
      <c r="C15" s="234">
        <v>254.34101444828</v>
      </c>
      <c r="D15" s="234">
        <v>230.1677783851</v>
      </c>
      <c r="E15" s="213">
        <v>0.10502441407212</v>
      </c>
      <c r="F15" s="234">
        <v>24.173236063178</v>
      </c>
    </row>
    <row r="16" spans="1:6" customHeight="1" ht="14.45">
      <c r="A16" s="299"/>
      <c r="B16" s="95" t="s">
        <v>22</v>
      </c>
      <c r="C16" s="156">
        <v>3.0145197897735</v>
      </c>
      <c r="D16" s="156">
        <v>2.3033090994729</v>
      </c>
      <c r="E16" s="154">
        <v>0.30877778864475</v>
      </c>
      <c r="F16" s="156">
        <v>0.71121069030059</v>
      </c>
    </row>
    <row r="17" spans="1:6" customHeight="1" ht="14.45">
      <c r="A17" s="299"/>
      <c r="B17" s="102" t="s">
        <v>23</v>
      </c>
      <c r="C17" s="234">
        <v>227.88748009563</v>
      </c>
      <c r="D17" s="234">
        <v>145.01262173789</v>
      </c>
      <c r="E17" s="213">
        <v>0.57150100015119</v>
      </c>
      <c r="F17" s="234">
        <v>82.874858357748</v>
      </c>
    </row>
    <row r="18" spans="1:6" customHeight="1" ht="14.45">
      <c r="A18" s="299"/>
      <c r="B18" s="102" t="s">
        <v>24</v>
      </c>
      <c r="C18" s="234">
        <v>33.268914292383</v>
      </c>
      <c r="D18" s="234">
        <v>49.525204308818</v>
      </c>
      <c r="E18" s="213">
        <v>-0.32824276534161</v>
      </c>
      <c r="F18" s="234">
        <v>-16.256290016435</v>
      </c>
    </row>
    <row r="19" spans="1:6" customHeight="1" ht="14.45">
      <c r="A19" s="299"/>
      <c r="B19" s="102"/>
      <c r="C19" s="156"/>
      <c r="D19" s="156"/>
      <c r="E19" s="154"/>
      <c r="F19" s="156"/>
    </row>
    <row r="20" spans="1:6" customHeight="1" ht="14.45">
      <c r="A20" s="299"/>
      <c r="B20" s="84" t="s">
        <v>293</v>
      </c>
      <c r="C20" s="155" t="s">
        <v>0</v>
      </c>
      <c r="D20" s="155" t="s">
        <v>5</v>
      </c>
      <c r="E20" s="161" t="s">
        <v>16</v>
      </c>
      <c r="F20" s="155" t="s">
        <v>17</v>
      </c>
    </row>
    <row r="21" spans="1:6" customHeight="1" ht="14.45">
      <c r="A21" s="299"/>
      <c r="B21" s="101" t="s">
        <v>18</v>
      </c>
      <c r="C21" s="234">
        <v>481.04467720105</v>
      </c>
      <c r="D21" s="234">
        <v>373.34609495474</v>
      </c>
      <c r="E21" s="213">
        <v>0.28846848460905</v>
      </c>
      <c r="F21" s="234">
        <v>107.6985822463</v>
      </c>
    </row>
    <row r="22" spans="1:6" customHeight="1" ht="14.45">
      <c r="A22" s="299"/>
      <c r="B22" s="103" t="s">
        <v>294</v>
      </c>
      <c r="C22" s="156">
        <v>194.20056282237</v>
      </c>
      <c r="D22" s="156">
        <v>175.75578467448</v>
      </c>
      <c r="E22" s="154">
        <v>0.10494549685546</v>
      </c>
      <c r="F22" s="156">
        <v>18.444778147884</v>
      </c>
    </row>
    <row r="23" spans="1:6" customHeight="1" ht="14.45">
      <c r="A23" s="299"/>
      <c r="B23" s="103" t="s">
        <v>295</v>
      </c>
      <c r="C23" s="156">
        <v>286.84411437868</v>
      </c>
      <c r="D23" s="156">
        <v>197.59031028026</v>
      </c>
      <c r="E23" s="154">
        <v>0.45171144258957</v>
      </c>
      <c r="F23" s="156">
        <v>89.253804098417</v>
      </c>
    </row>
    <row r="24" spans="1:6" customHeight="1" ht="14.45">
      <c r="A24" s="299"/>
      <c r="B24" s="101" t="s">
        <v>23</v>
      </c>
      <c r="C24" s="234">
        <v>227.88748009563</v>
      </c>
      <c r="D24" s="234">
        <v>145.01262173789</v>
      </c>
      <c r="E24" s="213">
        <v>0.57150100015119</v>
      </c>
      <c r="F24" s="234">
        <v>82.874858357748</v>
      </c>
    </row>
    <row r="25" spans="1:6" customHeight="1" ht="14.45">
      <c r="A25" s="299"/>
      <c r="B25" s="103" t="s">
        <v>294</v>
      </c>
      <c r="C25" s="156">
        <v>36.925377287494</v>
      </c>
      <c r="D25" s="156">
        <v>44.311156678423</v>
      </c>
      <c r="E25" s="154">
        <v>-0.16667990512026</v>
      </c>
      <c r="F25" s="156">
        <v>-7.3857793909283</v>
      </c>
    </row>
    <row r="26" spans="1:6" customHeight="1" ht="14.45">
      <c r="A26" s="299"/>
      <c r="B26" s="103" t="s">
        <v>295</v>
      </c>
      <c r="C26" s="156">
        <v>190.96210280814</v>
      </c>
      <c r="D26" s="156">
        <v>100.70146505946</v>
      </c>
      <c r="E26" s="154">
        <v>0.89631901279071</v>
      </c>
      <c r="F26" s="156">
        <v>90.260637748676</v>
      </c>
    </row>
    <row r="27" spans="1:6" customHeight="1" ht="14.45">
      <c r="A27" s="299"/>
      <c r="B27" s="101" t="s">
        <v>24</v>
      </c>
      <c r="C27" s="234">
        <v>33.268914292383</v>
      </c>
      <c r="D27" s="234">
        <v>49.525204308818</v>
      </c>
      <c r="E27" s="213">
        <v>-0.32824276534161</v>
      </c>
      <c r="F27" s="234">
        <v>-16.256290016435</v>
      </c>
    </row>
    <row r="28" spans="1:6" customHeight="1" ht="14.45">
      <c r="A28" s="299"/>
      <c r="B28" s="103" t="s">
        <v>294</v>
      </c>
      <c r="C28" s="156">
        <v>15.272671477494</v>
      </c>
      <c r="D28" s="156">
        <v>23.683078628423</v>
      </c>
      <c r="E28" s="154">
        <v>-0.3551230514784</v>
      </c>
      <c r="F28" s="156">
        <v>-8.4104071509283</v>
      </c>
    </row>
    <row r="29" spans="1:6" customHeight="1" ht="14.45">
      <c r="A29" s="299"/>
      <c r="B29" s="103" t="s">
        <v>295</v>
      </c>
      <c r="C29" s="156">
        <v>17.996242814889</v>
      </c>
      <c r="D29" s="156">
        <v>25.842125680395</v>
      </c>
      <c r="E29" s="154">
        <v>-0.30360826205015</v>
      </c>
      <c r="F29" s="156">
        <v>-7.8458828655064</v>
      </c>
    </row>
    <row r="32" spans="1:6" customHeight="1" ht="31.5">
      <c r="A32" s="23" t="s">
        <v>2</v>
      </c>
      <c r="B32" s="143" t="s">
        <v>296</v>
      </c>
    </row>
    <row r="33" spans="1:6">
      <c r="A33" s="23"/>
      <c r="B33" s="34" t="s">
        <v>297</v>
      </c>
      <c r="C33" s="155" t="s">
        <v>0</v>
      </c>
      <c r="D33" s="155" t="s">
        <v>5</v>
      </c>
      <c r="E33" s="161" t="s">
        <v>16</v>
      </c>
      <c r="F33" s="155" t="s">
        <v>17</v>
      </c>
    </row>
    <row r="34" spans="1:6" customHeight="1" ht="14.45">
      <c r="A34" s="299">
        <v>20</v>
      </c>
      <c r="B34" s="101" t="s">
        <v>298</v>
      </c>
      <c r="C34" s="234">
        <v>0</v>
      </c>
      <c r="D34" s="234">
        <v>0</v>
      </c>
      <c r="E34" s="213">
        <v>0</v>
      </c>
      <c r="F34" s="234">
        <v>0</v>
      </c>
    </row>
    <row r="35" spans="1:6" customHeight="1" ht="14.45">
      <c r="A35" s="299"/>
      <c r="B35" s="101" t="s">
        <v>299</v>
      </c>
      <c r="C35" s="262">
        <v>5243.178</v>
      </c>
      <c r="D35" s="262">
        <v>5258.771</v>
      </c>
      <c r="E35" s="213">
        <v>-0.002965141475071</v>
      </c>
      <c r="F35" s="234">
        <v>-15.593000000001</v>
      </c>
    </row>
    <row r="36" spans="1:6" customHeight="1" ht="14.45">
      <c r="A36" s="299"/>
      <c r="B36" s="66" t="s">
        <v>166</v>
      </c>
      <c r="C36" s="260">
        <v>4084.221</v>
      </c>
      <c r="D36" s="260">
        <v>4107.252</v>
      </c>
      <c r="E36" s="154">
        <v>-0.0056073988155585</v>
      </c>
      <c r="F36" s="156">
        <v>-23.031</v>
      </c>
    </row>
    <row r="37" spans="1:6" customHeight="1" ht="14.45">
      <c r="A37" s="299"/>
      <c r="B37" s="66" t="s">
        <v>165</v>
      </c>
      <c r="C37" s="260">
        <v>1158.957</v>
      </c>
      <c r="D37" s="260">
        <v>1151.519</v>
      </c>
      <c r="E37" s="154">
        <v>0.0064592942018327</v>
      </c>
      <c r="F37" s="156">
        <v>7.4380000000001</v>
      </c>
    </row>
    <row r="38" spans="1:6" customHeight="1" ht="14.45">
      <c r="A38" s="299"/>
      <c r="B38" s="101" t="s">
        <v>300</v>
      </c>
      <c r="C38" s="262">
        <v>1556.783</v>
      </c>
      <c r="D38" s="262">
        <v>1554.394</v>
      </c>
      <c r="E38" s="213">
        <v>0.0015369333643851</v>
      </c>
      <c r="F38" s="234">
        <v>2.3889999999999</v>
      </c>
    </row>
    <row r="39" spans="1:6" customHeight="1" ht="14.45">
      <c r="A39" s="299"/>
      <c r="B39" s="103" t="s">
        <v>166</v>
      </c>
      <c r="C39" s="260">
        <v>654.032</v>
      </c>
      <c r="D39" s="260">
        <v>657.422</v>
      </c>
      <c r="E39" s="154">
        <v>-0.0051565052584185</v>
      </c>
      <c r="F39" s="156">
        <v>-3.39</v>
      </c>
    </row>
    <row r="40" spans="1:6" customHeight="1" ht="14.45">
      <c r="A40" s="299"/>
      <c r="B40" s="103" t="s">
        <v>165</v>
      </c>
      <c r="C40" s="260">
        <v>902.751</v>
      </c>
      <c r="D40" s="260">
        <v>896.972</v>
      </c>
      <c r="E40" s="154">
        <v>0.0064427875117619</v>
      </c>
      <c r="F40" s="156">
        <v>5.779</v>
      </c>
    </row>
    <row r="41" spans="1:6" customHeight="1" ht="14.45">
      <c r="A41" s="299"/>
      <c r="B41" s="101" t="s">
        <v>301</v>
      </c>
      <c r="C41" s="254">
        <v>0.30404476740485</v>
      </c>
      <c r="D41" s="254">
        <v>0.30329378650518</v>
      </c>
      <c r="E41" s="213">
        <v>0.0024760840250877</v>
      </c>
      <c r="F41" s="245">
        <v>0.00075098089967385</v>
      </c>
    </row>
    <row r="42" spans="1:6" customHeight="1" ht="14.45">
      <c r="A42" s="299"/>
      <c r="B42" s="60" t="s">
        <v>302</v>
      </c>
      <c r="C42" s="254">
        <v>0.19212154026654</v>
      </c>
      <c r="D42" s="254">
        <v>0.18172785396582</v>
      </c>
      <c r="E42" s="213">
        <v>0.05719368866084</v>
      </c>
      <c r="F42" s="245">
        <v>0.010393686300723</v>
      </c>
    </row>
    <row r="43" spans="1:6" customHeight="1" ht="14.45">
      <c r="A43" s="299"/>
      <c r="B43" s="60"/>
      <c r="C43" s="254"/>
      <c r="D43" s="254"/>
      <c r="E43" s="213"/>
      <c r="F43" s="245"/>
    </row>
    <row r="44" spans="1:6" customHeight="1" ht="14.45">
      <c r="A44" s="299"/>
      <c r="B44" s="60" t="s">
        <v>303</v>
      </c>
      <c r="C44" s="262">
        <v>13859.624168835</v>
      </c>
      <c r="D44" s="262">
        <v>14948.677254745</v>
      </c>
      <c r="E44" s="213">
        <v>-0.072852806127981</v>
      </c>
      <c r="F44" s="234">
        <v>-1089.0530859097</v>
      </c>
    </row>
    <row r="45" spans="1:6" customHeight="1" ht="14.45">
      <c r="A45" s="299"/>
      <c r="B45" s="94" t="s">
        <v>304</v>
      </c>
      <c r="C45" s="260">
        <v>6579.0850702109</v>
      </c>
      <c r="D45" s="260">
        <v>6484.8725083073</v>
      </c>
      <c r="E45" s="154">
        <v>0.014528051520351</v>
      </c>
      <c r="F45" s="156">
        <v>94.212561903599</v>
      </c>
    </row>
    <row r="46" spans="1:6" customHeight="1" ht="14.45">
      <c r="A46" s="299"/>
      <c r="B46" s="280" t="s">
        <v>305</v>
      </c>
      <c r="C46" s="260">
        <v>7280.5390986245</v>
      </c>
      <c r="D46" s="260">
        <v>8463.8047464378</v>
      </c>
      <c r="E46" s="154">
        <v>-0.13980304168894</v>
      </c>
      <c r="F46" s="156">
        <v>-1183.2656478133</v>
      </c>
    </row>
    <row r="47" spans="1:6" customHeight="1" ht="14.45">
      <c r="A47" s="299"/>
      <c r="B47" s="280"/>
      <c r="C47" s="260"/>
      <c r="D47" s="260"/>
      <c r="E47" s="154"/>
      <c r="F47" s="156"/>
    </row>
    <row r="48" spans="1:6" customHeight="1" ht="14.45">
      <c r="A48" s="299"/>
      <c r="B48" s="60" t="s">
        <v>306</v>
      </c>
      <c r="C48" s="262">
        <v>6640.8658823633</v>
      </c>
      <c r="D48" s="262">
        <v>6462.5881664895</v>
      </c>
      <c r="E48" s="213">
        <v>0.027586117400801</v>
      </c>
      <c r="F48" s="234">
        <v>178.27771587381</v>
      </c>
    </row>
    <row r="49" spans="1:6" customHeight="1" ht="14.45">
      <c r="A49" s="299"/>
      <c r="B49" s="94" t="s">
        <v>304</v>
      </c>
      <c r="C49" s="260">
        <v>3362.3600440561</v>
      </c>
      <c r="D49" s="260">
        <v>3678.2929313766</v>
      </c>
      <c r="E49" s="154">
        <v>-0.08589117104448</v>
      </c>
      <c r="F49" s="156">
        <v>-315.93288732057</v>
      </c>
    </row>
    <row r="50" spans="1:6" customHeight="1" ht="14.45">
      <c r="A50" s="299"/>
      <c r="B50" s="280" t="s">
        <v>305</v>
      </c>
      <c r="C50" s="260">
        <v>3278.5058383073</v>
      </c>
      <c r="D50" s="260">
        <v>2784.2952351129</v>
      </c>
      <c r="E50" s="154">
        <v>0.17749935314397</v>
      </c>
      <c r="F50" s="156">
        <v>494.21060319438</v>
      </c>
    </row>
    <row r="51" spans="1:6" customHeight="1" ht="14.45">
      <c r="A51" s="299"/>
      <c r="B51" s="280"/>
      <c r="C51" s="260"/>
      <c r="D51" s="260"/>
      <c r="E51" s="154"/>
      <c r="F51" s="156"/>
    </row>
    <row r="52" spans="1:6" customHeight="1" ht="14.45">
      <c r="A52" s="299"/>
      <c r="B52" s="60" t="s">
        <v>256</v>
      </c>
      <c r="C52" s="262">
        <v>194.20056282237</v>
      </c>
      <c r="D52" s="262">
        <v>175.75578467448</v>
      </c>
      <c r="E52" s="213">
        <v>0.10494549685546</v>
      </c>
      <c r="F52" s="234">
        <v>18.444778147884</v>
      </c>
    </row>
    <row r="53" spans="1:6" customHeight="1" ht="14.45">
      <c r="A53" s="299"/>
      <c r="B53" s="187" t="s">
        <v>188</v>
      </c>
      <c r="C53" s="262">
        <v>36.925377287494</v>
      </c>
      <c r="D53" s="262">
        <v>44.311156678423</v>
      </c>
      <c r="E53" s="213">
        <v>-0.16667990512026</v>
      </c>
      <c r="F53" s="234">
        <v>-7.3857793909283</v>
      </c>
    </row>
    <row r="54" spans="1:6" customHeight="1" ht="14.45">
      <c r="A54" s="299"/>
      <c r="B54" s="102" t="s">
        <v>67</v>
      </c>
      <c r="C54" s="262">
        <v>13.90906457</v>
      </c>
      <c r="D54" s="262">
        <v>12.06978314</v>
      </c>
      <c r="E54" s="213">
        <v>0.1523872805887</v>
      </c>
      <c r="F54" s="234">
        <v>1.83928143</v>
      </c>
    </row>
    <row r="55" spans="1:6" customHeight="1" ht="14.45">
      <c r="A55" s="299"/>
      <c r="B55" s="102"/>
      <c r="C55" s="156"/>
      <c r="D55" s="156"/>
      <c r="E55" s="154"/>
      <c r="F55" s="156"/>
    </row>
    <row r="56" spans="1:6" customHeight="1" ht="14.45">
      <c r="A56" s="299"/>
      <c r="B56" s="34" t="s">
        <v>307</v>
      </c>
      <c r="C56" s="155" t="s">
        <v>0</v>
      </c>
      <c r="D56" s="155" t="s">
        <v>5</v>
      </c>
      <c r="E56" s="161" t="s">
        <v>16</v>
      </c>
      <c r="F56" s="155" t="s">
        <v>17</v>
      </c>
    </row>
    <row r="57" spans="1:6" customHeight="1" ht="14.45">
      <c r="A57" s="299"/>
      <c r="B57" s="101" t="s">
        <v>308</v>
      </c>
      <c r="C57" s="262">
        <v>5773.37009413</v>
      </c>
      <c r="D57" s="262">
        <v>9460.671917845</v>
      </c>
      <c r="E57" s="213">
        <v>-0.38975052255643</v>
      </c>
      <c r="F57" s="234">
        <v>-3687.301823715</v>
      </c>
    </row>
    <row r="58" spans="1:6" customHeight="1" ht="14.45">
      <c r="A58" s="299"/>
      <c r="B58" s="56" t="s">
        <v>309</v>
      </c>
      <c r="C58" s="260">
        <v>3952.3341</v>
      </c>
      <c r="D58" s="260">
        <v>3719.56049996</v>
      </c>
      <c r="E58" s="154">
        <v>0.062580942034013</v>
      </c>
      <c r="F58" s="156">
        <v>232.77360004</v>
      </c>
    </row>
    <row r="59" spans="1:6" customHeight="1" ht="14.45">
      <c r="A59" s="299"/>
      <c r="B59" s="56" t="s">
        <v>310</v>
      </c>
      <c r="C59" s="260">
        <v>1204.30203983</v>
      </c>
      <c r="D59" s="260">
        <v>5028.29573241</v>
      </c>
      <c r="E59" s="154">
        <v>-0.76049498599145</v>
      </c>
      <c r="F59" s="156">
        <v>-3823.99369258</v>
      </c>
    </row>
    <row r="60" spans="1:6" customHeight="1" ht="14.45">
      <c r="A60" s="299"/>
      <c r="B60" s="56" t="s">
        <v>311</v>
      </c>
      <c r="C60" s="260">
        <v>520.984</v>
      </c>
      <c r="D60" s="260">
        <v>552.133</v>
      </c>
      <c r="E60" s="154">
        <v>-0.056415754899635</v>
      </c>
      <c r="F60" s="156">
        <v>-31.149</v>
      </c>
    </row>
    <row r="61" spans="1:6" customHeight="1" ht="14.45">
      <c r="A61" s="299"/>
      <c r="B61" s="56" t="s">
        <v>35</v>
      </c>
      <c r="C61" s="260">
        <v>95.7499543</v>
      </c>
      <c r="D61" s="260">
        <v>160.682685475</v>
      </c>
      <c r="E61" s="154">
        <v>-0.40410533955821</v>
      </c>
      <c r="F61" s="156">
        <v>-64.932731175</v>
      </c>
    </row>
    <row r="62" spans="1:6" customHeight="1" ht="14.45">
      <c r="A62" s="299"/>
      <c r="B62" s="56"/>
      <c r="C62" s="260"/>
      <c r="D62" s="260"/>
      <c r="E62" s="154"/>
      <c r="F62" s="156"/>
    </row>
    <row r="63" spans="1:6" customHeight="1" ht="14.45">
      <c r="A63" s="299"/>
      <c r="B63" s="60" t="s">
        <v>312</v>
      </c>
      <c r="C63" s="234">
        <v>0</v>
      </c>
      <c r="D63" s="234">
        <v>0</v>
      </c>
      <c r="E63" s="213">
        <v>0</v>
      </c>
      <c r="F63" s="234">
        <v>0</v>
      </c>
    </row>
    <row r="64" spans="1:6" customHeight="1" ht="14.45">
      <c r="A64" s="299"/>
      <c r="B64" s="280" t="s">
        <v>309</v>
      </c>
      <c r="C64" s="154">
        <v>0.24398947922541</v>
      </c>
      <c r="D64" s="154">
        <v>0.22961966432257</v>
      </c>
      <c r="E64" s="154">
        <v>0.062580942034013</v>
      </c>
      <c r="F64" s="156">
        <v>1.436981490284</v>
      </c>
    </row>
    <row r="65" spans="1:6" customHeight="1" ht="14.45">
      <c r="A65" s="299"/>
      <c r="B65" s="280" t="s">
        <v>310</v>
      </c>
      <c r="C65" s="154">
        <v>0.11409135449997</v>
      </c>
      <c r="D65" s="154">
        <v>0.47636311486946</v>
      </c>
      <c r="E65" s="154">
        <v>-0.76049498599145</v>
      </c>
      <c r="F65" s="156">
        <v>-36.227176036949</v>
      </c>
    </row>
    <row r="66" spans="1:6" customHeight="1" ht="14.45">
      <c r="A66" s="299"/>
      <c r="B66" s="280" t="s">
        <v>311</v>
      </c>
      <c r="C66" s="154">
        <v>0.77112217037872</v>
      </c>
      <c r="D66" s="154">
        <v>0.81722662749281</v>
      </c>
      <c r="E66" s="154">
        <v>-0.056415754899635</v>
      </c>
      <c r="F66" s="156">
        <v>-4.6104457114089</v>
      </c>
    </row>
    <row r="67" spans="1:6" customHeight="1" ht="14.45">
      <c r="A67" s="299"/>
      <c r="B67" s="280"/>
      <c r="C67" s="154"/>
      <c r="D67" s="154"/>
      <c r="E67" s="154"/>
      <c r="F67" s="156"/>
    </row>
    <row r="68" spans="1:6" customHeight="1" ht="14.45">
      <c r="A68" s="299"/>
      <c r="B68" s="60" t="s">
        <v>313</v>
      </c>
      <c r="C68" s="234">
        <v>40.85297484642</v>
      </c>
      <c r="D68" s="234">
        <v>51.951015202128</v>
      </c>
      <c r="E68" s="213">
        <v>-0.21362509110801</v>
      </c>
      <c r="F68" s="234">
        <v>-11.098040355708</v>
      </c>
    </row>
    <row r="69" spans="1:6" customHeight="1" ht="14.45">
      <c r="A69" s="299"/>
      <c r="B69" s="71" t="s">
        <v>309</v>
      </c>
      <c r="C69" s="156">
        <v>44.696736895294</v>
      </c>
      <c r="D69" s="156">
        <v>60.080972080674</v>
      </c>
      <c r="E69" s="154">
        <v>-0.25605836011978</v>
      </c>
      <c r="F69" s="156">
        <v>-15.38423518538</v>
      </c>
    </row>
    <row r="70" spans="1:6" customHeight="1" ht="14.45">
      <c r="A70" s="23"/>
      <c r="B70" s="71" t="s">
        <v>310</v>
      </c>
      <c r="C70" s="156">
        <v>43.969146334316</v>
      </c>
      <c r="D70" s="156">
        <v>51.129058418921</v>
      </c>
      <c r="E70" s="154">
        <v>-0.14003606375735</v>
      </c>
      <c r="F70" s="156">
        <v>-7.159912084605</v>
      </c>
    </row>
    <row r="71" spans="1:6" customHeight="1" ht="14.45">
      <c r="A71" s="299"/>
      <c r="B71" s="71" t="s">
        <v>311</v>
      </c>
      <c r="C71" s="234">
        <v>4.4897784768822</v>
      </c>
      <c r="D71" s="234">
        <v>4.6674355454211</v>
      </c>
      <c r="E71" s="213">
        <v>-0.038063100563478</v>
      </c>
      <c r="F71" s="234">
        <v>-0.17765706853891</v>
      </c>
    </row>
    <row r="72" spans="1:6" customHeight="1" ht="14.45">
      <c r="A72" s="299"/>
      <c r="B72" s="71"/>
      <c r="C72" s="262"/>
      <c r="D72" s="262"/>
      <c r="E72" s="213"/>
      <c r="F72" s="234"/>
    </row>
    <row r="73" spans="1:6" customHeight="1" ht="14.45">
      <c r="A73" s="299"/>
      <c r="B73" s="60" t="s">
        <v>256</v>
      </c>
      <c r="C73" s="260">
        <v>286.84411437868</v>
      </c>
      <c r="D73" s="260">
        <v>197.59031028026</v>
      </c>
      <c r="E73" s="154">
        <v>0.45171144258957</v>
      </c>
      <c r="F73" s="156">
        <v>89.253804098417</v>
      </c>
    </row>
    <row r="74" spans="1:6" customHeight="1" ht="14.45">
      <c r="A74" s="299"/>
      <c r="B74" s="187" t="s">
        <v>188</v>
      </c>
      <c r="C74" s="260">
        <v>190.96210280814</v>
      </c>
      <c r="D74" s="260">
        <v>100.70146505946</v>
      </c>
      <c r="E74" s="154">
        <v>0.89631901279071</v>
      </c>
      <c r="F74" s="156">
        <v>90.260637748676</v>
      </c>
    </row>
    <row r="75" spans="1:6" customHeight="1" ht="14.45">
      <c r="A75" s="299"/>
      <c r="B75" s="180" t="s">
        <v>67</v>
      </c>
      <c r="C75" s="262">
        <v>7.9734111561507</v>
      </c>
      <c r="D75" s="262">
        <v>19.487070790585</v>
      </c>
      <c r="E75" s="213">
        <v>-0.59083582946683</v>
      </c>
      <c r="F75" s="234">
        <v>-11.513659634434</v>
      </c>
    </row>
    <row r="76" spans="1:6" customHeight="1" ht="23.25">
      <c r="A76" s="179"/>
      <c r="B76" s="102"/>
      <c r="C76" s="156"/>
      <c r="D76" s="156"/>
      <c r="E76" s="154"/>
      <c r="F76" s="156"/>
    </row>
    <row r="77" spans="1:6" customHeight="1" ht="23.25">
      <c r="A77" s="179"/>
      <c r="B77" s="102"/>
      <c r="C77" s="156"/>
      <c r="D77" s="156"/>
      <c r="E77" s="154"/>
      <c r="F77" s="156"/>
    </row>
    <row r="78" spans="1:6" customHeight="1" ht="31.5">
      <c r="A78" s="23" t="s">
        <v>2</v>
      </c>
      <c r="B78" s="143" t="s">
        <v>314</v>
      </c>
      <c r="C78" s="160"/>
      <c r="D78" s="160"/>
      <c r="E78" s="160"/>
      <c r="F78" s="160"/>
    </row>
    <row r="79" spans="1:6">
      <c r="A79" s="23"/>
      <c r="B79" s="34" t="s">
        <v>15</v>
      </c>
      <c r="C79" s="155" t="s">
        <v>0</v>
      </c>
      <c r="D79" s="155" t="s">
        <v>5</v>
      </c>
      <c r="E79" s="161" t="s">
        <v>16</v>
      </c>
      <c r="F79" s="155" t="s">
        <v>17</v>
      </c>
    </row>
    <row r="80" spans="1:6" customHeight="1" ht="14.45">
      <c r="A80" s="299">
        <v>21</v>
      </c>
      <c r="B80" s="60" t="s">
        <v>18</v>
      </c>
      <c r="C80" s="234">
        <v>74.547998573806</v>
      </c>
      <c r="D80" s="234">
        <v>80.28475197326</v>
      </c>
      <c r="E80" s="213">
        <v>-0.071455080304225</v>
      </c>
      <c r="F80" s="234">
        <v>-5.7367533994541</v>
      </c>
    </row>
    <row r="81" spans="1:6" customHeight="1" ht="14.45">
      <c r="A81" s="299"/>
      <c r="B81" s="94" t="s">
        <v>19</v>
      </c>
      <c r="C81" s="156">
        <v>17.142831166593</v>
      </c>
      <c r="D81" s="156">
        <v>16.828750741571</v>
      </c>
      <c r="E81" s="154">
        <v>0.01866332384647</v>
      </c>
      <c r="F81" s="156">
        <v>0.31408042502147</v>
      </c>
    </row>
    <row r="82" spans="1:6" customHeight="1" ht="14.45">
      <c r="A82" s="299"/>
      <c r="B82" s="94" t="s">
        <v>20</v>
      </c>
      <c r="C82" s="156">
        <v>-0.27773369216226</v>
      </c>
      <c r="D82" s="156">
        <v>-1.4096678617631</v>
      </c>
      <c r="E82" s="154">
        <v>0.80297934024338</v>
      </c>
      <c r="F82" s="156">
        <v>1.1319341696008</v>
      </c>
    </row>
    <row r="83" spans="1:6" customHeight="1" ht="14.45">
      <c r="A83" s="299"/>
      <c r="B83" s="95" t="s">
        <v>22</v>
      </c>
      <c r="C83" s="156">
        <v>1.8307024469093</v>
      </c>
      <c r="D83" s="156">
        <v>0.46900393123295</v>
      </c>
      <c r="E83" s="154">
        <v>2.9033840123613</v>
      </c>
      <c r="F83" s="156">
        <v>1.3616985156763</v>
      </c>
    </row>
    <row r="84" spans="1:6" customHeight="1" ht="14.45">
      <c r="A84" s="299"/>
      <c r="B84" s="13" t="s">
        <v>23</v>
      </c>
      <c r="C84" s="234">
        <v>59.513603546285</v>
      </c>
      <c r="D84" s="234">
        <v>65.334673024685</v>
      </c>
      <c r="E84" s="213">
        <v>-0.089096175260581</v>
      </c>
      <c r="F84" s="234">
        <v>-5.8210694784</v>
      </c>
    </row>
    <row r="85" spans="1:6" customHeight="1" ht="14.45">
      <c r="A85" s="299"/>
      <c r="B85" s="102" t="s">
        <v>24</v>
      </c>
      <c r="C85" s="234">
        <v>38.20475695887</v>
      </c>
      <c r="D85" s="234">
        <v>41.247638857612</v>
      </c>
      <c r="E85" s="213">
        <v>-0.07377105655056</v>
      </c>
      <c r="F85" s="234">
        <v>-3.042881898742</v>
      </c>
    </row>
    <row r="86" spans="1:6" customHeight="1" ht="15">
      <c r="A86" s="299"/>
      <c r="B86" s="102"/>
      <c r="C86" s="156"/>
      <c r="D86" s="156"/>
      <c r="E86" s="154"/>
      <c r="F86" s="156"/>
    </row>
    <row r="87" spans="1:6" customHeight="1" ht="14.45">
      <c r="A87" s="299"/>
      <c r="B87" s="54" t="s">
        <v>197</v>
      </c>
      <c r="C87" s="155" t="s">
        <v>0</v>
      </c>
      <c r="D87" s="155" t="s">
        <v>5</v>
      </c>
      <c r="E87" s="161" t="s">
        <v>16</v>
      </c>
      <c r="F87" s="155" t="s">
        <v>17</v>
      </c>
    </row>
    <row r="88" spans="1:6" customHeight="1" ht="14.45">
      <c r="A88" s="299"/>
      <c r="B88" s="56" t="s">
        <v>100</v>
      </c>
      <c r="C88" s="261">
        <v>5.403346</v>
      </c>
      <c r="D88" s="261">
        <v>4.34255</v>
      </c>
      <c r="E88" s="154">
        <v>-0.1963220567404</v>
      </c>
      <c r="F88" s="156">
        <v>1.060796</v>
      </c>
    </row>
    <row r="89" spans="1:6" customHeight="1" ht="14.45">
      <c r="A89" s="299"/>
      <c r="B89" s="56"/>
      <c r="C89" s="156"/>
      <c r="D89" s="156"/>
      <c r="E89" s="154"/>
      <c r="F89" s="156"/>
    </row>
    <row r="90" spans="1:6" customHeight="1" ht="14.45">
      <c r="A90" s="299"/>
      <c r="B90" s="34" t="s">
        <v>269</v>
      </c>
      <c r="C90" s="155" t="s">
        <v>0</v>
      </c>
      <c r="D90" s="155" t="s">
        <v>5</v>
      </c>
      <c r="E90" s="161" t="s">
        <v>16</v>
      </c>
      <c r="F90" s="155" t="s">
        <v>17</v>
      </c>
    </row>
    <row r="91" spans="1:6" customHeight="1" ht="14.45">
      <c r="A91" s="299"/>
      <c r="B91" s="60" t="s">
        <v>18</v>
      </c>
      <c r="C91" s="234">
        <v>402.53051674</v>
      </c>
      <c r="D91" s="234">
        <v>348.31817415</v>
      </c>
      <c r="E91" s="213">
        <v>0.15564029273607</v>
      </c>
      <c r="F91" s="234">
        <v>54.21234259</v>
      </c>
    </row>
    <row r="92" spans="1:6" customHeight="1" ht="14.45">
      <c r="A92" s="299"/>
      <c r="B92" s="94" t="s">
        <v>19</v>
      </c>
      <c r="C92" s="156">
        <v>85.95048562</v>
      </c>
      <c r="D92" s="156">
        <v>67.96789805</v>
      </c>
      <c r="E92" s="154">
        <v>0.26457471962383</v>
      </c>
      <c r="F92" s="156">
        <v>17.98258757</v>
      </c>
    </row>
    <row r="93" spans="1:6" customHeight="1" ht="14.45">
      <c r="A93" s="299"/>
      <c r="B93" s="94" t="s">
        <v>20</v>
      </c>
      <c r="C93" s="232">
        <v>-2.76275223</v>
      </c>
      <c r="D93" s="156">
        <v>-4.15634117</v>
      </c>
      <c r="E93" s="154">
        <v>0.3352922397369</v>
      </c>
      <c r="F93" s="156">
        <v>1.39358894</v>
      </c>
    </row>
    <row r="94" spans="1:6" customHeight="1" ht="14.45">
      <c r="A94" s="299"/>
      <c r="B94" s="104" t="s">
        <v>22</v>
      </c>
      <c r="C94" s="232">
        <v>0.16098911</v>
      </c>
      <c r="D94" s="156">
        <v>-0.025665485</v>
      </c>
      <c r="E94" s="154" t="s">
        <v>8</v>
      </c>
      <c r="F94" s="156">
        <v>0.186654595</v>
      </c>
    </row>
    <row r="95" spans="1:6" customHeight="1" ht="14.45">
      <c r="A95" s="299"/>
      <c r="B95" s="102" t="s">
        <v>23</v>
      </c>
      <c r="C95" s="246">
        <v>319.06640131</v>
      </c>
      <c r="D95" s="234">
        <v>284.50661727</v>
      </c>
      <c r="E95" s="213">
        <v>0.12147268970972</v>
      </c>
      <c r="F95" s="234">
        <v>34.55978404</v>
      </c>
    </row>
    <row r="96" spans="1:6" customHeight="1" ht="14.45">
      <c r="A96" s="299"/>
      <c r="B96" s="102" t="s">
        <v>24</v>
      </c>
      <c r="C96" s="234">
        <v>221.34840964</v>
      </c>
      <c r="D96" s="234">
        <v>181.86564878</v>
      </c>
      <c r="E96" s="213">
        <v>0.21709850719397</v>
      </c>
      <c r="F96" s="234">
        <v>39.48276086</v>
      </c>
    </row>
    <row r="97" spans="1:6" customHeight="1" ht="14.45">
      <c r="A97" s="299"/>
      <c r="B97" s="102"/>
      <c r="C97" s="156"/>
      <c r="D97" s="156"/>
      <c r="E97" s="154"/>
      <c r="F97" s="156"/>
    </row>
    <row r="98" spans="1:6" customHeight="1" ht="14.45">
      <c r="A98" s="299"/>
      <c r="B98" s="193" t="s">
        <v>255</v>
      </c>
      <c r="C98" s="155" t="s">
        <v>0</v>
      </c>
      <c r="D98" s="155" t="s">
        <v>5</v>
      </c>
      <c r="E98" s="161" t="s">
        <v>16</v>
      </c>
      <c r="F98" s="155" t="s">
        <v>17</v>
      </c>
    </row>
    <row r="99" spans="1:6" customHeight="1" ht="14.45">
      <c r="A99" s="299"/>
      <c r="B99" s="56" t="s">
        <v>315</v>
      </c>
      <c r="C99" s="156">
        <v>131.68333333</v>
      </c>
      <c r="D99" s="156">
        <v>210.725</v>
      </c>
      <c r="E99" s="154">
        <v>-0.37509392179381</v>
      </c>
      <c r="F99" s="156">
        <v>-79.04166667</v>
      </c>
    </row>
    <row r="100" spans="1:6" customHeight="1" ht="14.45">
      <c r="A100" s="299"/>
      <c r="B100" s="194" t="s">
        <v>316</v>
      </c>
      <c r="C100" s="252">
        <v>0.9696</v>
      </c>
      <c r="D100" s="252">
        <v>1.21192396</v>
      </c>
      <c r="E100" s="154">
        <v>-0.19994980543169</v>
      </c>
      <c r="F100" s="156">
        <v>-24.232396</v>
      </c>
    </row>
    <row r="101" spans="1:6" customHeight="1" ht="14.45">
      <c r="A101" s="299"/>
      <c r="B101" s="194"/>
      <c r="C101" s="156"/>
      <c r="D101" s="156"/>
      <c r="E101" s="154"/>
      <c r="F101" s="156"/>
    </row>
    <row r="102" spans="1:6" customHeight="1" ht="14.45">
      <c r="A102" s="299"/>
      <c r="B102" s="34" t="s">
        <v>317</v>
      </c>
      <c r="C102" s="155" t="s">
        <v>0</v>
      </c>
      <c r="D102" s="155" t="s">
        <v>5</v>
      </c>
      <c r="E102" s="161" t="s">
        <v>16</v>
      </c>
      <c r="F102" s="155" t="s">
        <v>17</v>
      </c>
    </row>
    <row r="103" spans="1:6" customHeight="1" ht="14.45">
      <c r="A103" s="299"/>
      <c r="B103" s="105" t="s">
        <v>318</v>
      </c>
      <c r="C103" s="260">
        <v>14294.527084139</v>
      </c>
      <c r="D103" s="260">
        <v>6974.2449735783</v>
      </c>
      <c r="E103" s="154">
        <v>1.0496164299208</v>
      </c>
      <c r="F103" s="260">
        <v>7320.2821105605</v>
      </c>
    </row>
    <row r="104" spans="1:6" customHeight="1" ht="14.45">
      <c r="A104" s="299"/>
      <c r="B104" s="13" t="s">
        <v>277</v>
      </c>
      <c r="C104" s="262">
        <v>41.53777946</v>
      </c>
      <c r="D104" s="262">
        <v>41.24103318</v>
      </c>
      <c r="E104" s="213">
        <v>0.007195413332765</v>
      </c>
      <c r="F104" s="262">
        <v>0.29674628000038</v>
      </c>
    </row>
    <row r="105" spans="1:6" customHeight="1" ht="14.45">
      <c r="A105" s="299"/>
      <c r="B105" s="102" t="s">
        <v>279</v>
      </c>
      <c r="C105" s="262">
        <v>8.5863825200002</v>
      </c>
      <c r="D105" s="262">
        <v>17.71539439</v>
      </c>
      <c r="E105" s="213">
        <v>-0.51531519248326</v>
      </c>
      <c r="F105" s="262">
        <v>-9.1290118699996</v>
      </c>
    </row>
    <row r="106" spans="1:6" customHeight="1" ht="14.45">
      <c r="A106" s="299"/>
      <c r="B106" s="101" t="s">
        <v>319</v>
      </c>
      <c r="C106" s="262">
        <v>7.1997020200002</v>
      </c>
      <c r="D106" s="262">
        <v>12.12293125</v>
      </c>
      <c r="E106" s="213">
        <v>-0.40610881382335</v>
      </c>
      <c r="F106" s="262">
        <v>-4.9232292299994</v>
      </c>
    </row>
    <row r="107" spans="1:6" customHeight="1" ht="14.45">
      <c r="A107" s="299"/>
      <c r="B107" s="101"/>
      <c r="C107" s="156"/>
      <c r="D107" s="156"/>
      <c r="E107" s="154"/>
      <c r="F107" s="156"/>
    </row>
    <row r="108" spans="1:6" customHeight="1" ht="14.45">
      <c r="A108" s="299"/>
      <c r="B108" s="34" t="s">
        <v>320</v>
      </c>
      <c r="C108" s="155" t="s">
        <v>0</v>
      </c>
      <c r="D108" s="155" t="s">
        <v>5</v>
      </c>
      <c r="E108" s="161" t="s">
        <v>16</v>
      </c>
      <c r="F108" s="155" t="s">
        <v>17</v>
      </c>
    </row>
    <row r="109" spans="1:6" customHeight="1" ht="14.45">
      <c r="A109" s="299"/>
      <c r="B109" t="s">
        <v>321</v>
      </c>
      <c r="C109" s="260">
        <v>720.274</v>
      </c>
      <c r="D109" s="260">
        <v>720.274</v>
      </c>
      <c r="E109" s="154">
        <v>0</v>
      </c>
      <c r="F109" s="260">
        <v>0</v>
      </c>
    </row>
    <row r="110" spans="1:6" customHeight="1" ht="14.45">
      <c r="A110" s="299"/>
      <c r="B110" s="70" t="s">
        <v>322</v>
      </c>
      <c r="C110" s="260">
        <v>476.479942123</v>
      </c>
      <c r="D110" s="260">
        <v>1394.719090282</v>
      </c>
      <c r="E110" s="154">
        <v>-0.65836852349482</v>
      </c>
      <c r="F110" s="260">
        <v>-918.239148159</v>
      </c>
    </row>
    <row r="111" spans="1:6" customHeight="1" ht="14.45">
      <c r="A111" s="299"/>
      <c r="B111" t="s">
        <v>323</v>
      </c>
      <c r="C111" s="252">
        <v>0.88179166</v>
      </c>
      <c r="D111" s="252">
        <v>0.9719</v>
      </c>
      <c r="E111" s="154">
        <v>-0.092713591933327</v>
      </c>
      <c r="F111" s="260">
        <v>-9.010834</v>
      </c>
    </row>
    <row r="112" spans="1:6" customHeight="1" ht="14.45">
      <c r="A112" s="299"/>
      <c r="B112" s="101" t="s">
        <v>277</v>
      </c>
      <c r="C112" s="262">
        <v>360.99273728</v>
      </c>
      <c r="D112" s="262">
        <v>307.07714097</v>
      </c>
      <c r="E112" s="213">
        <v>0.17557671710662</v>
      </c>
      <c r="F112" s="262">
        <v>53.91559631</v>
      </c>
    </row>
    <row r="113" spans="1:6" customHeight="1" ht="14.45">
      <c r="A113" s="299"/>
      <c r="B113" s="101" t="s">
        <v>279</v>
      </c>
      <c r="C113" s="262">
        <v>310.48001879</v>
      </c>
      <c r="D113" s="262">
        <v>266.79122288</v>
      </c>
      <c r="E113" s="213">
        <v>0.16375649632841</v>
      </c>
      <c r="F113" s="262">
        <v>43.68879591</v>
      </c>
    </row>
    <row r="114" spans="1:6" customHeight="1" ht="14.45">
      <c r="A114" s="299"/>
      <c r="B114" s="101" t="s">
        <v>319</v>
      </c>
      <c r="C114" s="262">
        <v>214.14870762</v>
      </c>
      <c r="D114" s="262">
        <v>169.74271753</v>
      </c>
      <c r="E114" s="213">
        <v>0.26160763027817</v>
      </c>
      <c r="F114" s="262">
        <v>44.40599009</v>
      </c>
    </row>
    <row r="115" spans="1:6" customHeight="1" ht="23.25">
      <c r="A115" s="179"/>
    </row>
    <row r="144" spans="1:6" customHeight="1" ht="14.45"/>
    <row r="145" spans="1:6" customHeight="1" ht="14.45"/>
    <row r="146" spans="1:6" customHeight="1" ht="14.45"/>
    <row r="147" spans="1:6" customHeight="1" ht="14.45"/>
    <row r="148" spans="1:6" customHeight="1" ht="14.45"/>
    <row r="149" spans="1:6" customHeight="1" ht="14.45"/>
    <row r="150" spans="1:6" customHeight="1" ht="14.45"/>
    <row r="151" spans="1:6" customHeight="1" ht="14.45"/>
    <row r="152" spans="1:6" customHeight="1" ht="14.45"/>
    <row r="153" spans="1:6" customHeight="1" ht="14.45"/>
    <row r="154" spans="1:6" customHeight="1" ht="14.45"/>
    <row r="155" spans="1:6" customHeight="1" ht="14.45"/>
    <row r="156" spans="1:6" customHeight="1" ht="14.45"/>
    <row r="157" spans="1:6" customHeight="1" ht="14.45"/>
    <row r="158" spans="1:6" customHeight="1" ht="14.45"/>
    <row r="159" spans="1:6" customHeight="1" ht="14.45"/>
    <row r="160" spans="1:6" customHeight="1" ht="14.45"/>
    <row r="161" spans="1:6" customHeight="1" ht="14.45"/>
    <row r="162" spans="1:6" customHeight="1" ht="14.45"/>
    <row r="163" spans="1:6" customHeight="1" ht="14.45"/>
    <row r="164" spans="1:6" customHeight="1" ht="14.45"/>
    <row r="165" spans="1:6" customHeight="1" ht="14.45"/>
    <row r="166" spans="1:6" customHeight="1" ht="14.45"/>
    <row r="167" spans="1:6" customHeight="1" ht="14.45"/>
    <row r="168" spans="1:6" customHeight="1" ht="14.45"/>
    <row r="169" spans="1:6" customHeight="1" ht="14.45"/>
    <row r="170" spans="1:6" customHeight="1" ht="14.45"/>
    <row r="171" spans="1:6" customHeight="1" ht="14.45"/>
    <row r="172" spans="1:6" customHeight="1" ht="14.45"/>
    <row r="173" spans="1:6" customHeight="1" ht="14.45"/>
    <row r="174" spans="1:6" customHeight="1" ht="14.45"/>
    <row r="175" spans="1:6" customHeight="1" ht="14.45"/>
    <row r="176" spans="1:6" customHeight="1" ht="14.45"/>
    <row r="177" spans="1:6" customHeight="1" ht="14.45"/>
    <row r="178" spans="1:6" customHeight="1" ht="14.45"/>
    <row r="179" spans="1:6" customHeight="1" ht="14.45"/>
    <row r="180" spans="1:6" customHeight="1" ht="14.45"/>
    <row r="181" spans="1:6" customHeight="1" ht="14.45"/>
    <row r="182" spans="1:6" customHeight="1" ht="14.45"/>
    <row r="185" spans="1:6" customHeight="1" ht="14.45"/>
    <row r="186" spans="1:6" customHeight="1" ht="14.45"/>
    <row r="187" spans="1:6" customHeight="1" ht="14.45"/>
    <row r="188" spans="1:6" customHeight="1" ht="14.45"/>
    <row r="189" spans="1:6" customHeight="1" ht="14.45"/>
    <row r="190" spans="1:6" customHeight="1" ht="14.45"/>
    <row r="191" spans="1:6" customHeight="1" ht="15"/>
    <row r="192" spans="1:6" customHeight="1" ht="14.45"/>
    <row r="193" spans="1:6" customHeight="1" ht="14.45"/>
    <row r="194" spans="1:6" customHeight="1" ht="14.45"/>
    <row r="195" spans="1:6" customHeight="1" ht="14.45"/>
    <row r="196" spans="1:6" customHeight="1" ht="14.45"/>
    <row r="197" spans="1:6" customHeight="1" ht="14.45"/>
    <row r="198" spans="1:6" customHeight="1" ht="14.45"/>
    <row r="199" spans="1:6" customHeight="1" ht="14.45"/>
    <row r="200" spans="1:6" customHeight="1" ht="14.45"/>
    <row r="201" spans="1:6" customHeight="1" ht="14.45"/>
    <row r="202" spans="1:6" customHeight="1" ht="14.45"/>
    <row r="203" spans="1:6" customHeight="1" ht="14.45"/>
    <row r="204" spans="1:6" customHeight="1" ht="14.45"/>
    <row r="205" spans="1:6" customHeight="1" ht="14.45"/>
    <row r="206" spans="1:6" customHeight="1" ht="14.45"/>
    <row r="207" spans="1:6" customHeight="1" ht="14.45"/>
    <row r="208" spans="1:6" customHeight="1" ht="14.45"/>
    <row r="209" spans="1:6" customHeight="1" ht="14.45"/>
    <row r="210" spans="1:6" customHeight="1" ht="14.45"/>
    <row r="211" spans="1:6" customHeight="1" ht="14.45"/>
    <row r="212" spans="1:6" customHeight="1" ht="14.45"/>
    <row r="213" spans="1:6" customHeight="1" ht="14.45"/>
    <row r="214" spans="1:6" customHeight="1" ht="14.45"/>
    <row r="215" spans="1:6" customHeight="1" ht="14.45"/>
    <row r="216" spans="1:6" customHeight="1" ht="14.45"/>
    <row r="217" spans="1:6" customHeight="1" ht="14.45"/>
    <row r="218" spans="1:6" customHeight="1" ht="14.45"/>
    <row r="219" spans="1:6" customHeight="1" ht="14.45"/>
    <row r="220" spans="1:6" customHeight="1" ht="14.4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0:A114"/>
    <mergeCell ref="A2:A29"/>
    <mergeCell ref="A34:A69"/>
    <mergeCell ref="A71:A7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2" max="2" width="42.28515625" customWidth="true" style="0"/>
    <col min="3" max="3" width="8.85546875" customWidth="true" style="162"/>
    <col min="4" max="4" width="8.85546875" customWidth="true" style="162"/>
    <col min="5" max="5" width="8.85546875" customWidth="true" style="162"/>
    <col min="6" max="6" width="0" hidden="true" customWidth="true" style="0"/>
  </cols>
  <sheetData>
    <row r="1" spans="1:6" customHeight="1" ht="31.5">
      <c r="A1" s="23" t="s">
        <v>2</v>
      </c>
      <c r="B1" s="198" t="s">
        <v>324</v>
      </c>
    </row>
    <row r="2" spans="1:6" customHeight="1" ht="14.45">
      <c r="A2" s="299">
        <v>24</v>
      </c>
      <c r="B2" s="84" t="s">
        <v>325</v>
      </c>
      <c r="C2" s="155" t="s">
        <v>0</v>
      </c>
      <c r="D2" s="155" t="s">
        <v>5</v>
      </c>
      <c r="E2" s="153" t="s">
        <v>16</v>
      </c>
      <c r="F2" s="34" t="s">
        <v>17</v>
      </c>
    </row>
    <row r="3" spans="1:6" customHeight="1" ht="14.45">
      <c r="A3" s="299"/>
      <c r="B3" s="107" t="s">
        <v>326</v>
      </c>
      <c r="C3" s="207">
        <v>6182.8866820813</v>
      </c>
      <c r="D3" s="207">
        <v>7107.0167497239</v>
      </c>
      <c r="E3" s="154">
        <v>-0.13003065845856</v>
      </c>
    </row>
    <row r="4" spans="1:6" customHeight="1" ht="14.45">
      <c r="A4" s="299"/>
      <c r="B4" s="107" t="s">
        <v>327</v>
      </c>
      <c r="C4" s="207">
        <v>3525.8166070123</v>
      </c>
      <c r="D4" s="207">
        <v>4506.0641965652</v>
      </c>
      <c r="E4" s="154">
        <v>-0.21753964142368</v>
      </c>
    </row>
    <row r="5" spans="1:6" customHeight="1" ht="14.45">
      <c r="A5" s="299"/>
      <c r="B5" s="111" t="s">
        <v>18</v>
      </c>
      <c r="C5" s="227">
        <v>2657.070075069</v>
      </c>
      <c r="D5" s="227">
        <v>2600.9525531587</v>
      </c>
      <c r="E5" s="213">
        <v>0.021575757636213</v>
      </c>
    </row>
    <row r="6" spans="1:6" customHeight="1" ht="14.45">
      <c r="A6" s="299"/>
      <c r="B6" s="87" t="s">
        <v>328</v>
      </c>
      <c r="C6" s="207">
        <v>401.57309295695</v>
      </c>
      <c r="D6" s="207">
        <v>421.10108229894</v>
      </c>
      <c r="E6" s="154">
        <v>-0.046373638451305</v>
      </c>
    </row>
    <row r="7" spans="1:6" customHeight="1" ht="14.45">
      <c r="A7" s="299"/>
      <c r="B7" s="87" t="s">
        <v>329</v>
      </c>
      <c r="C7" s="207">
        <v>322.06884798294</v>
      </c>
      <c r="D7" s="207">
        <v>323.6592225085</v>
      </c>
      <c r="E7" s="154">
        <v>-0.004913731526724</v>
      </c>
    </row>
    <row r="8" spans="1:6" customHeight="1" ht="14.45">
      <c r="A8" s="299"/>
      <c r="B8" s="87" t="s">
        <v>20</v>
      </c>
      <c r="C8" s="207">
        <v>67.508823827596</v>
      </c>
      <c r="D8" s="207">
        <v>-52.174156280769</v>
      </c>
      <c r="E8" s="154" t="s">
        <v>8</v>
      </c>
    </row>
    <row r="9" spans="1:6" customHeight="1" ht="14.45">
      <c r="A9" s="299"/>
      <c r="B9" s="111" t="s">
        <v>21</v>
      </c>
      <c r="C9" s="227">
        <v>791.15076476749</v>
      </c>
      <c r="D9" s="227">
        <v>692.58614852667</v>
      </c>
      <c r="E9" s="213">
        <v>0.14231387163965</v>
      </c>
    </row>
    <row r="10" spans="1:6" customHeight="1" ht="14.45">
      <c r="A10" s="299"/>
      <c r="B10" s="71" t="s">
        <v>22</v>
      </c>
      <c r="C10" s="207">
        <v>5.042522239291</v>
      </c>
      <c r="D10" s="207">
        <v>12.236943908585</v>
      </c>
      <c r="E10" s="154">
        <v>-0.5879263419886</v>
      </c>
    </row>
    <row r="11" spans="1:6" customHeight="1" ht="14.45">
      <c r="A11" s="299"/>
      <c r="B11" s="112" t="s">
        <v>23</v>
      </c>
      <c r="C11" s="227">
        <v>1870.9618325408</v>
      </c>
      <c r="D11" s="227">
        <v>1920.6033485406</v>
      </c>
      <c r="E11" s="213">
        <v>-0.025846834036604</v>
      </c>
    </row>
    <row r="12" spans="1:6" customHeight="1" ht="14.45">
      <c r="A12" s="299"/>
      <c r="B12" s="113" t="s">
        <v>53</v>
      </c>
      <c r="C12" s="207">
        <v>51.155584603916</v>
      </c>
      <c r="D12" s="207">
        <v>4.976066071898</v>
      </c>
      <c r="E12" s="154">
        <v>9.2803266405191</v>
      </c>
    </row>
    <row r="13" spans="1:6" customHeight="1" ht="14.45">
      <c r="A13" s="299"/>
      <c r="B13" s="113" t="s">
        <v>330</v>
      </c>
      <c r="C13" s="207">
        <v>767.80613919008</v>
      </c>
      <c r="D13" s="207">
        <v>735.40307350063</v>
      </c>
      <c r="E13" s="154">
        <v>0.044061640285513</v>
      </c>
    </row>
    <row r="14" spans="1:6" customHeight="1" ht="14.45">
      <c r="A14" s="299"/>
      <c r="B14" s="112" t="s">
        <v>24</v>
      </c>
      <c r="C14" s="227">
        <v>1052.0001087468</v>
      </c>
      <c r="D14" s="227">
        <v>1180.2242089681</v>
      </c>
      <c r="E14" s="213">
        <v>-0.10864384855607</v>
      </c>
    </row>
    <row r="15" spans="1:6" customHeight="1" ht="14.45">
      <c r="A15" s="299"/>
      <c r="B15" s="114" t="s">
        <v>1</v>
      </c>
      <c r="C15" s="207">
        <v>-367.76524681824</v>
      </c>
      <c r="D15" s="207">
        <v>-370.60096278305</v>
      </c>
      <c r="E15" s="154">
        <v>0.0076516691794727</v>
      </c>
    </row>
    <row r="16" spans="1:6" customHeight="1" ht="14.45">
      <c r="A16" s="299"/>
      <c r="B16" s="111" t="s">
        <v>331</v>
      </c>
      <c r="C16" s="227">
        <v>684.23486192854</v>
      </c>
      <c r="D16" s="227">
        <v>809.62324618507</v>
      </c>
      <c r="E16" s="213">
        <v>-0.15487250995739</v>
      </c>
    </row>
    <row r="17" spans="1:6" customHeight="1" ht="14.45">
      <c r="A17" s="299"/>
      <c r="B17" s="87" t="s">
        <v>332</v>
      </c>
      <c r="C17" s="207">
        <v>134.18107365386</v>
      </c>
      <c r="D17" s="207">
        <v>136.63943923776</v>
      </c>
      <c r="E17" s="154">
        <v>-0.017991625240977</v>
      </c>
    </row>
    <row r="18" spans="1:6" customHeight="1" ht="14.45">
      <c r="A18" s="299"/>
      <c r="B18" s="87" t="s">
        <v>333</v>
      </c>
      <c r="C18" s="207">
        <v>62.47376345</v>
      </c>
      <c r="D18" s="207">
        <v>66.67417447</v>
      </c>
      <c r="E18" s="154">
        <v>-0.062999070530524</v>
      </c>
    </row>
    <row r="19" spans="1:6" customHeight="1" ht="14.45">
      <c r="A19" s="299"/>
      <c r="B19" s="107" t="s">
        <v>334</v>
      </c>
      <c r="C19" s="207">
        <v>487.58002482469</v>
      </c>
      <c r="D19" s="207">
        <v>606.30963247731</v>
      </c>
      <c r="E19" s="154">
        <v>-0.19582339005156</v>
      </c>
    </row>
    <row r="20" spans="1:6" customHeight="1" ht="14.45">
      <c r="A20" s="299"/>
      <c r="B20" s="115" t="s">
        <v>335</v>
      </c>
      <c r="C20" s="227">
        <v>314.61348038935</v>
      </c>
      <c r="D20" s="227">
        <v>405.03279288638</v>
      </c>
      <c r="E20" s="213">
        <v>-0.22323948599983</v>
      </c>
    </row>
    <row r="21" spans="1:6" customHeight="1" ht="14.45">
      <c r="A21" s="299"/>
      <c r="B21" s="123" t="s">
        <v>336</v>
      </c>
      <c r="C21" s="207">
        <v>172.96654443534</v>
      </c>
      <c r="D21" s="207">
        <v>201.27683959093</v>
      </c>
      <c r="E21" s="154">
        <v>-0.1406535158895</v>
      </c>
    </row>
    <row r="22" spans="1:6" customHeight="1" ht="14.45">
      <c r="A22" s="256"/>
      <c r="B22" s="12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21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Highlights</vt:lpstr>
      <vt:lpstr>P&amp;L</vt:lpstr>
      <vt:lpstr>Inv&amp;CF</vt:lpstr>
      <vt:lpstr>Financial Position</vt:lpstr>
      <vt:lpstr>Renewables</vt:lpstr>
      <vt:lpstr>Networks</vt:lpstr>
      <vt:lpstr>CSEM</vt:lpstr>
      <vt:lpstr>Income</vt:lpstr>
      <vt:lpstr>Operational Data</vt:lpstr>
      <vt:lpstr>Financial Inv</vt:lpstr>
      <vt:lpstr>Sustainability</vt:lpstr>
      <vt:lpstr>Annexes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2020-05-06T12:25:06+01:00</dcterms:created>
  <dcterms:modified xsi:type="dcterms:W3CDTF">2020-09-03T16:48:46+01:00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0x010100FF93DD63F1AC42448FAB07DDBA28EC5C</vt:lpwstr>
  </property>
  <property fmtid="{D5CDD505-2E9C-101B-9397-08002B2CF9AE}" pid="3" name="TaxKeyword">
    <vt:lpwstr/>
  </property>
</Properties>
</file>