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edponcloud.sharepoint.com/teams/O365_EDPIR/Shared Documents/IR/2-Reporting/1-Results/2023/9M23/Operating Data/Final/PUBLISHED/"/>
    </mc:Choice>
  </mc:AlternateContent>
  <xr:revisionPtr revIDLastSave="26320" documentId="13_ncr:20001_{2EA46B5D-0749-44D4-81A2-007A44E8264A}" xr6:coauthVersionLast="47" xr6:coauthVersionMax="47" xr10:uidLastSave="{97F91E3D-A150-46B6-B2A2-B74EA81C2A0B}"/>
  <bookViews>
    <workbookView xWindow="-110" yWindow="-110" windowWidth="19420" windowHeight="10420" tabRatio="696" xr2:uid="{00000000-000D-0000-FFFF-FFFF00000000}"/>
  </bookViews>
  <sheets>
    <sheet name="EDP Operating Data Preview 9M23" sheetId="2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1__123Graph_ACHART_1" hidden="1">[1]ago03!$F$10:$F$14</definedName>
    <definedName name="__10__123Graph_CCHART_1" hidden="1">#REF!</definedName>
    <definedName name="__11__123Graph_CCHART_8" hidden="1">[1]ago03!$M$146:$AN$146</definedName>
    <definedName name="__12__123Graph_LBL_ACHART_1" hidden="1">#REF!</definedName>
    <definedName name="__13__123Graph_LBL_ACHART_3" hidden="1">[1]ago03!$M$35:$M$47</definedName>
    <definedName name="__14__123Graph_LBL_ACHART_8" hidden="1">[1]ago03!$M$128:$AN$128</definedName>
    <definedName name="__15__123Graph_LBL_BCHART_8" hidden="1">[1]ago03!$M$137:$AN$137</definedName>
    <definedName name="__16__123Graph_LBL_CCHART_8" hidden="1">[1]ago03!$M$146:$AN$146</definedName>
    <definedName name="__17__123Graph_XCHART_1" hidden="1">[1]ago03!$C$10:$C$14</definedName>
    <definedName name="__18__123Graph_XCHART_3" hidden="1">[1]ago03!$L$35:$L$47</definedName>
    <definedName name="__19__123Graph_XCHART_4" hidden="1">#REF!</definedName>
    <definedName name="__2__123Graph_ACHART_3" hidden="1">[1]ago03!$M$35:$M$47</definedName>
    <definedName name="__20__123Graph_XCHART_5" hidden="1">#REF!</definedName>
    <definedName name="__21__123Graph_XCHART_6" hidden="1">#REF!</definedName>
    <definedName name="__22__123Graph_XCHART_7" hidden="1">#REF!</definedName>
    <definedName name="__23__123Graph_XCHART_8" hidden="1">[1]ago03!$M$121:$AN$121</definedName>
    <definedName name="__3__123Graph_ACHART_4" hidden="1">#REF!</definedName>
    <definedName name="__4__123Graph_ACHART_5" hidden="1">#REF!</definedName>
    <definedName name="__5__123Graph_ACHART_6" hidden="1">#REF!</definedName>
    <definedName name="__6__123Graph_ACHART_7" hidden="1">#REF!</definedName>
    <definedName name="__7__123Graph_ACHART_8" hidden="1">[1]ago03!$M$128:$AN$128</definedName>
    <definedName name="__8__123Graph_BCHART_1" hidden="1">#REF!</definedName>
    <definedName name="__9__123Graph_BCHART_8" hidden="1">[1]ago03!$M$137:$AN$137</definedName>
    <definedName name="__IntlFixup" hidden="1">TRUE</definedName>
    <definedName name="__IntlFixupTable" hidden="1">#REF!</definedName>
    <definedName name="__Q15" hidden="1">{#N/A,#N/A,FALSE,"Pag.01"}</definedName>
    <definedName name="_1__123Graph_ACHART_1" hidden="1">'[2]ResGeral-NOV01'!$F$10:$F$14</definedName>
    <definedName name="_10__123Graph_ACHART_4" hidden="1">#REF!</definedName>
    <definedName name="_10__123Graph_ACHART_7" hidden="1">#REF!</definedName>
    <definedName name="_10__123Graph_CCHART_1" hidden="1">#REF!</definedName>
    <definedName name="_100__123Graph_XCHART_8" hidden="1">[1]ago03!$M$121:$AN$121</definedName>
    <definedName name="_11__123Graph_ACHART_8" hidden="1">[1]ago03!$M$128:$AN$128</definedName>
    <definedName name="_11__123Graph_CCHART_8" hidden="1">'[3]Energia (98 - 00)'!$M$146:$AN$146</definedName>
    <definedName name="_12__123Graph_LBL_ACHART_1" hidden="1">#REF!</definedName>
    <definedName name="_13__123Graph_BCHART_1" hidden="1">#REF!</definedName>
    <definedName name="_13__123Graph_LBL_ACHART_3" hidden="1">'[2]ResGeral-NOV01'!$M$35:$M$47</definedName>
    <definedName name="_14__123Graph_BCHART_8" hidden="1">[1]ago03!$M$137:$AN$137</definedName>
    <definedName name="_14__123Graph_LBL_ACHART_8" hidden="1">'[3]Energia (98 - 00)'!$M$128:$AN$128</definedName>
    <definedName name="_15__123Graph_LBL_BCHART_8" hidden="1">'[3]Energia (98 - 00)'!$M$137:$AN$137</definedName>
    <definedName name="_16__123Graph_CCHART_1" hidden="1">#REF!</definedName>
    <definedName name="_16__123Graph_LBL_CCHART_8" hidden="1">'[3]Energia (98 - 00)'!$M$146:$AN$146</definedName>
    <definedName name="_17__123Graph_CCHART_8" hidden="1">[1]ago03!$M$146:$AN$146</definedName>
    <definedName name="_17__123Graph_XCHART_1" hidden="1">'[2]ResGeral-NOV01'!$C$10:$C$14</definedName>
    <definedName name="_18__123Graph_ACHART_5" hidden="1">#REF!</definedName>
    <definedName name="_18__123Graph_XCHART_3" hidden="1">'[2]ResGeral-NOV01'!$L$35:$L$47</definedName>
    <definedName name="_19__123Graph_ACHART_8" hidden="1">[1]ago03!$M$128:$AN$128</definedName>
    <definedName name="_19__123Graph_LBL_ACHART_1" hidden="1">#REF!</definedName>
    <definedName name="_19__123Graph_XCHART_4" hidden="1">#REF!</definedName>
    <definedName name="_2__123Graph_ACHART_3" hidden="1">'[2]ResGeral-NOV01'!$M$35:$M$47</definedName>
    <definedName name="_20__123Graph_LBL_ACHART_3" hidden="1">[1]ago03!$M$35:$M$47</definedName>
    <definedName name="_20__123Graph_XCHART_5" hidden="1">#REF!</definedName>
    <definedName name="_21__123Graph_LBL_ACHART_8" hidden="1">[1]ago03!$M$128:$AN$128</definedName>
    <definedName name="_21__123Graph_XCHART_6" hidden="1">#REF!</definedName>
    <definedName name="_22__123Graph_LBL_BCHART_8" hidden="1">[1]ago03!$M$137:$AN$137</definedName>
    <definedName name="_22__123Graph_XCHART_7" hidden="1">#REF!</definedName>
    <definedName name="_23__123Graph_LBL_CCHART_8" hidden="1">[1]ago03!$M$146:$AN$146</definedName>
    <definedName name="_23__123Graph_XCHART_8" hidden="1">'[3]Energia (98 - 00)'!$M$121:$AN$121</definedName>
    <definedName name="_24__123Graph_BCHART_8" hidden="1">[1]ago03!$M$137:$AN$137</definedName>
    <definedName name="_24__123Graph_XCHART_1" hidden="1">[1]ago03!$C$10:$C$14</definedName>
    <definedName name="_25__123Graph_XCHART_3" hidden="1">[1]ago03!$L$35:$L$47</definedName>
    <definedName name="_26__123Graph_ACHART_6" hidden="1">#REF!</definedName>
    <definedName name="_27__123Graph_XCHART_4" hidden="1">#REF!</definedName>
    <definedName name="_29__123Graph_CCHART_8" hidden="1">[1]ago03!$M$146:$AN$146</definedName>
    <definedName name="_29__123Graph_XCHART_5" hidden="1">#REF!</definedName>
    <definedName name="_3__123Graph_ACHART_4" hidden="1">#REF!</definedName>
    <definedName name="_31__123Graph_XCHART_6" hidden="1">#REF!</definedName>
    <definedName name="_33__123Graph_XCHART_7" hidden="1">#REF!</definedName>
    <definedName name="_34__123Graph_LBL_ACHART_3" hidden="1">[1]ago03!$M$35:$M$47</definedName>
    <definedName name="_34__123Graph_XCHART_8" hidden="1">[1]ago03!$M$121:$AN$121</definedName>
    <definedName name="_35__123Graph_ACHART_8" hidden="1">[1]ago03!$M$128:$AN$128</definedName>
    <definedName name="_35__123Graph_LBL_ACHART_8" hidden="1">[1]ago03!$M$128:$AN$128</definedName>
    <definedName name="_36__123Graph_LBL_BCHART_8" hidden="1">[1]ago03!$M$137:$AN$137</definedName>
    <definedName name="_37__123Graph_LBL_CCHART_8" hidden="1">[1]ago03!$M$146:$AN$146</definedName>
    <definedName name="_38__123Graph_XCHART_1" hidden="1">[1]ago03!$C$10:$C$14</definedName>
    <definedName name="_39__123Graph_XCHART_3" hidden="1">[1]ago03!$L$35:$L$47</definedName>
    <definedName name="_4__123Graph_ACHART_4" hidden="1">#REF!</definedName>
    <definedName name="_4__123Graph_ACHART_5" hidden="1">#REF!</definedName>
    <definedName name="_43__123Graph_BCHART_1" hidden="1">#REF!</definedName>
    <definedName name="_44__123Graph_BCHART_8" hidden="1">[1]ago03!$M$137:$AN$137</definedName>
    <definedName name="_5__123Graph_ACHART_6" hidden="1">#REF!</definedName>
    <definedName name="_52__123Graph_CCHART_1" hidden="1">#REF!</definedName>
    <definedName name="_53__123Graph_CCHART_8" hidden="1">[1]ago03!$M$146:$AN$146</definedName>
    <definedName name="_56__123Graph_XCHART_8" hidden="1">[1]ago03!$M$121:$AN$121</definedName>
    <definedName name="_6__123Graph_ACHART_5" hidden="1">#REF!</definedName>
    <definedName name="_6__123Graph_ACHART_7" hidden="1">#REF!</definedName>
    <definedName name="_61__123Graph_LBL_ACHART_1" hidden="1">#REF!</definedName>
    <definedName name="_62__123Graph_LBL_ACHART_3" hidden="1">[1]ago03!$M$35:$M$47</definedName>
    <definedName name="_63__123Graph_LBL_ACHART_8" hidden="1">[1]ago03!$M$128:$AN$128</definedName>
    <definedName name="_64__123Graph_LBL_BCHART_8" hidden="1">[1]ago03!$M$137:$AN$137</definedName>
    <definedName name="_65__123Graph_LBL_CCHART_8" hidden="1">[1]ago03!$M$146:$AN$146</definedName>
    <definedName name="_66__123Graph_XCHART_1" hidden="1">[1]ago03!$C$10:$C$14</definedName>
    <definedName name="_67__123Graph_XCHART_3" hidden="1">[1]ago03!$L$35:$L$47</definedName>
    <definedName name="_7__123Graph_ACHART_8" hidden="1">'[3]Energia (98 - 00)'!$M$128:$AN$128</definedName>
    <definedName name="_8__123Graph_ACHART_6" hidden="1">#REF!</definedName>
    <definedName name="_8__123Graph_BCHART_1" hidden="1">#REF!</definedName>
    <definedName name="_9__123Graph_BCHART_8" hidden="1">'[3]Energia (98 - 00)'!$M$137:$AN$137</definedName>
    <definedName name="_99__123Graph_XCHART_7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1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FALSE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3</definedName>
    <definedName name="_AtRisk_SimSetting_StdRecalcWithoutRiskStaticPercentile" hidden="1">0.5</definedName>
    <definedName name="_bdm.454475390B5F416DBD075AABAB6646FA.edm" hidden="1">'[4]Output Valuation (2)'!$A:$IV</definedName>
    <definedName name="_bdm.8B1CAAFA8ED8437BBE5B91ADD20FFDD0.edm" hidden="1">#REF!</definedName>
    <definedName name="_bdm.F16AC5F91914495EA1905E4F60799DC1.edm" hidden="1">#REF!</definedName>
    <definedName name="_c" hidden="1">{#N/A,#N/A,FALSE,"Layout Cash Flow"}</definedName>
    <definedName name="_Fill" hidden="1">#REF!</definedName>
    <definedName name="_Key1" hidden="1">#REF!</definedName>
    <definedName name="_Key2" hidden="1">#REF!</definedName>
    <definedName name="_MatInverse_In" hidden="1">#REF!</definedName>
    <definedName name="_MatInverse_Out" hidden="1">#REF!</definedName>
    <definedName name="_Order1" hidden="1">255</definedName>
    <definedName name="_Order2" hidden="1">0</definedName>
    <definedName name="_P00comps1" hidden="1">#REF!</definedName>
    <definedName name="_P00comps2" hidden="1">#REF!</definedName>
    <definedName name="_Parse_Out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able1_In1" hidden="1">#REF!</definedName>
    <definedName name="_Table2_In1" hidden="1">#REF!</definedName>
    <definedName name="_Table2_In2" hidden="1">#REF!</definedName>
    <definedName name="_Table2_In3" hidden="1">#REF!</definedName>
    <definedName name="_Table2_In4" hidden="1">#REF!</definedName>
    <definedName name="_Table2_Out" hidden="1">#REF!</definedName>
    <definedName name="_tut1" hidden="1">{#N/A,#N/A,TRUE,"ProFormaProfit";#N/A,#N/A,TRUE,"ProFormaCash";#N/A,#N/A,TRUE,"Depreciation";#N/A,#N/A,TRUE,"Assets";#N/A,#N/A,TRUE,"Revenue";#N/A,#N/A,TRUE,"EstimatedPurchase"}</definedName>
    <definedName name="_YA1" hidden="1">{"'1996'!$A$1:$J$272"}</definedName>
    <definedName name="_ya2" hidden="1">{"'1996'!$A$1:$J$272"}</definedName>
    <definedName name="_Zcomps1" hidden="1">{0,0,0,0,1,-4105,42.5196850393701,42.5196850393701,42.5196850393701,42.5196850393701,2,TRUE,TRUE,FALSE,FALSE,FALSE,#N/A,1,85,1,1,"","","","&amp;""Kennerly,Roman Bold""&amp;14L&amp;12EHMAN &amp;14 B&amp;12ROTHERS","","",FALSE}</definedName>
    <definedName name="_Zcomps2" hidden="1">{0,0,0,0,1,-4105,28.3464566929134,28.3464566929134,28.346456664,28.3464566929134,2,TRUE,TRUE,FALSE,FALSE,FALSE,#N/A,1,85,1,2,"","","","&amp;""Kennerly,Roman Bold""&amp;14L&amp;12EHMAN &amp;14 B&amp;12ROTHERS","","",FALSE}</definedName>
    <definedName name="a" hidden="1">Main.SAPF4Help()</definedName>
    <definedName name="aa" hidden="1">#REF!</definedName>
    <definedName name="aaa" hidden="1">#REF!</definedName>
    <definedName name="AAA_DOCTOPS" hidden="1">"AAA_SET"</definedName>
    <definedName name="AAA_duser" hidden="1">"OFF"</definedName>
    <definedName name="aaaa" hidden="1">#REF!</definedName>
    <definedName name="aaaaaaaaaaaaa" hidden="1">{#N/A,#N/A,TRUE,"MAIN FT TERM";#N/A,#N/A,TRUE,"MCI  FT TERM ";#N/A,#N/A,TRUE,"OC12 EQV"}</definedName>
    <definedName name="AAAAAAAAAAAAAAAAAAA" hidden="1">Main.SAPF4Help()</definedName>
    <definedName name="AAB_Addin5" hidden="1">"AAB_Description for addin 5,Description for addin 5,Description for addin 5,Description for addin 5,Description for addin 5,Description for addin 5"</definedName>
    <definedName name="abc" hidden="1">{#N/A,#N/A,FALSE,"Deckblatt";#N/A,#N/A,FALSE,"KABEL";#N/A,#N/A,FALSE,"MATERIAL";#N/A,#N/A,FALSE,"DBHK"}</definedName>
    <definedName name="anscount" hidden="1">3</definedName>
    <definedName name="AS2DocOpenMode" hidden="1">"AS2DocumentEdit"</definedName>
    <definedName name="asd" hidden="1">{#N/A,#N/A,FALSE,"summ";#N/A,#N/A,FALSE,"q1";#N/A,#N/A,FALSE,"summ_alt";#N/A,#N/A,FALSE,"stock_nozero";#N/A,#N/A,FALSE,"1995"}</definedName>
    <definedName name="asda" hidden="1">{"'Rekap 1'!$A$1:$E$18"}</definedName>
    <definedName name="asdad" hidden="1">{"'1996'!$A$1:$J$272"}</definedName>
    <definedName name="Attach3" hidden="1">{"Grant",#N/A,FALSE,"Grant";"GP Developer",#N/A,FALSE,"GP &amp; Dev Loans";"Operating Analysis",#N/A,FALSE,"Operations";"Tax Credit",#N/A,FALSE,"Tax Credits";"Tax Credit Analysis",#N/A,FALSE,"TC Analysis"}</definedName>
    <definedName name="ax" hidden="1">Main.SAPF4Help()</definedName>
    <definedName name="az" hidden="1">Main.SAPF4Help()</definedName>
    <definedName name="bbb" hidden="1">{#N/A,#N/A,TRUE,"MAIN FT TERM";#N/A,#N/A,TRUE,"MCI  FT TERM ";#N/A,#N/A,TRUE,"OC12 EQV"}</definedName>
    <definedName name="bbbb" hidden="1">{"'Rekap 1'!$A$1:$E$18"}</definedName>
    <definedName name="BEBASN" hidden="1">{"'1996'!$A$1:$J$272"}</definedName>
    <definedName name="bego" hidden="1">{"'Rekap 1'!$A$1:$E$18"}</definedName>
    <definedName name="blaa" hidden="1">Main.SAPF4Help()</definedName>
    <definedName name="BLPH1" hidden="1">'[5]Imput Data'!#REF!</definedName>
    <definedName name="BLPH4" hidden="1">#REF!</definedName>
    <definedName name="budiiiii" hidden="1">{"'1996'!$A$1:$J$272"}</definedName>
    <definedName name="bx" hidden="1">Main.SAPF4Help()</definedName>
    <definedName name="can" hidden="1">{"'Rekap 1'!$A$1:$E$18"}</definedName>
    <definedName name="candi" hidden="1">{"'1996'!$A$1:$J$272"}</definedName>
    <definedName name="cb_Add_CalloutChart_24_opts" hidden="1">"1, 9, 1, False, 2, False, False, , 0, False, False, 1, 1"</definedName>
    <definedName name="cb_Add_CalloutChart_25_opts" hidden="1">"1, 10, 1, False, 2, False, False, , 0, False, True, 1, 1"</definedName>
    <definedName name="cb_Add_CalloutChart_26_opts" hidden="1">"1, 9, 1, False, 2, False, False, , 0, False, True, 1, 1"</definedName>
    <definedName name="cb_ALT_STACKED_COLUMNChart_22_opts" hidden="1">"1, 3, 1, False, 2, True, False, , 0, False, True, 1, 2"</definedName>
    <definedName name="cb_ALT_STACKED_COLUMNChart_23_opts" hidden="1">"1, 3, 1, False, 2, True, False, , 0, False, True, 1, 2"</definedName>
    <definedName name="cb_bChart595EC34_opts" hidden="1">"1, 9, 1, False, 2, False, False, , 0, False, True, 1, 1"</definedName>
    <definedName name="cb_bChart9876793_opts" hidden="1">"1, 2, 1, False, 2, False, False, , 0, False, False, 2, 2"</definedName>
    <definedName name="cb_Chart_1_opts" hidden="1">"1, 6, 1, False, 2, False, False, , 0, False, True, 1, 2"</definedName>
    <definedName name="cb_Chart_10_opts" hidden="1">"1, 8, 1, False, 2, False, False, , 0, False, False, 2, 2"</definedName>
    <definedName name="cb_Chart_100032_opts" hidden="1">"1, 10, 1, False, 2, True, False, , 0, False, False, 2, 2"</definedName>
    <definedName name="cb_Chart_10104_opts" hidden="1">"1, 5, 1, False, 2, True, False, , 0, True, False, 2, 1"</definedName>
    <definedName name="cb_Chart_10401_opts" hidden="1">"1, 5, 1, False, 2, False, False, , 0, True, False, 2, 1"</definedName>
    <definedName name="cb_Chart_10736_opts" hidden="1">"1, 10, 1, False, 2, False, False, , 0, False, False, 2, 2"</definedName>
    <definedName name="cb_Chart_11_opts" hidden="1">"1, 1, 1, False, 2, False, False, , 0, False, False, 2, 2"</definedName>
    <definedName name="cb_Chart_12_opts" hidden="1">"1, 8, 1, False, 2, False, False, , 0, False, False, 2, 2"</definedName>
    <definedName name="cb_Chart_13_opts" hidden="1">"1, 8, 1, False, 2, False, False, , 0, False, False, 2, 2"</definedName>
    <definedName name="cb_Chart_14_opts" hidden="1">"1, 8, 1, False, 2, False, False, , 0, False, False, 2, 2"</definedName>
    <definedName name="cb_Chart_15_opts" hidden="1">"2, 1, 2, True, 2, False, False, , 0, False, True, 1, 2"</definedName>
    <definedName name="cb_Chart_1501_opts" hidden="1">"1, 10, 1, False, 2, True, False, , 0, False, False, 2, 2"</definedName>
    <definedName name="cb_Chart_16_opts" hidden="1">"1, 8, 1, False, 2, False, False, , 0, False, False, 2, 2"</definedName>
    <definedName name="cb_Chart_1670_opts" hidden="1">"1, 5, 1, False, 2, True, False, , 0, False, False, 2, 1"</definedName>
    <definedName name="cb_Chart_17_opts" hidden="1">"1, 6, 1, False, 2, False, False, , 0, False, True, 2, 2"</definedName>
    <definedName name="cb_Chart_18_opts" hidden="1">"1, 9, 1, False, 2, False, False, , 0, False, False, 1, 1"</definedName>
    <definedName name="cb_Chart_19_opts" hidden="1">"1, 2, 1, False, 2, True, False, , 0, True, False, 2, 1"</definedName>
    <definedName name="cb_Chart_1opts1" hidden="1">"1, 9, 1, False, 2, False, True, , 1, False, True, 1, 1"</definedName>
    <definedName name="cb_Chart_2_opts" hidden="1">"1, 6, 1, False, 2, False, False, , 0, False, False, 1, 2"</definedName>
    <definedName name="cb_Chart_20_opts" hidden="1">"1, 9, 1, False, 2, False, False, , 0, False, False, 1, 1"</definedName>
    <definedName name="cb_Chart_21_opts" hidden="1">"1, 2, 1, False, 2, False, False, , 0, False, False, 2, 1"</definedName>
    <definedName name="cb_Chart_22_opts" hidden="1">"1, 2, 1, False, 2, True, False, , 0, False, False, 2, 1"</definedName>
    <definedName name="cb_Chart_22784_opts" hidden="1">"1, 9, 1, False, 2, False, False, , 0, False, True, 1, 2"</definedName>
    <definedName name="cb_Chart_23_opts" hidden="1">"1, 9, 1, False, 2, False, False, , 0, False, False, 1, 1"</definedName>
    <definedName name="cb_Chart_24" hidden="1">#REF!</definedName>
    <definedName name="cb_Chart_24_opts" hidden="1">"1, 2, 1, False, 2, False, False, , 0, False, False, 2, 1"</definedName>
    <definedName name="cb_Chart_24490_opts" hidden="1">"1, 10, 1, False, 2, True, False, , 0, False, False, 2, 2"</definedName>
    <definedName name="cb_Chart_25_opts" hidden="1">"1, 3, 1, False, 2, False, False, , 0, True, True, 1, 2"</definedName>
    <definedName name="cb_Chart_26" hidden="1">#REF!</definedName>
    <definedName name="cb_Chart_26_opts" hidden="1">"1, 8, 1, False, 2, False, False, , 0, False, False, 2, 2"</definedName>
    <definedName name="cb_Chart_26476_opts" hidden="1">"1, 1, 1, False, 2, True, False, , 0, False, False, 1, 2"</definedName>
    <definedName name="cb_Chart_27_opts" hidden="1">"1, 1, 1, False, 2, True, False, , 0, False, True, 1, 2"</definedName>
    <definedName name="cb_Chart_28_opts" hidden="1">"1, 3, 1, False, 2, True, False, , 0, False, True, 1, 2"</definedName>
    <definedName name="cb_Chart_28031_opts" hidden="1">"1, 1, 1, False, 2, True, False, , 0, False, False, 1, 2"</definedName>
    <definedName name="cb_Chart_28545_opts" hidden="1">"1, 5, 1, False, 2, True, False, , 0, False, True, 2, 1"</definedName>
    <definedName name="cb_Chart_29_opts" hidden="1">"1, 3, 1, False, 2, False, False, , 0, False, False, 1, 1"</definedName>
    <definedName name="cb_Chart_29053_opts" hidden="1">"1, 10, 1, False, 2, True, False, , 0, False, False, 2, 2"</definedName>
    <definedName name="cb_Chart_29913_opts" hidden="1">"1, 1, 1, False, 2, False, False, , 0, False, False, 1, 1"</definedName>
    <definedName name="cb_Chart_3_opts" hidden="1">"1, 1, 1, False, 2, True, False, , 0, False, False, 2, 2"</definedName>
    <definedName name="cb_Chart_30_opts" hidden="1">"1, 3, 1, False, 2, True, False, , 0, False, True, 1, 2"</definedName>
    <definedName name="cb_Chart_30292_opts" hidden="1">"1, 1, 1, False, 2, False, False, , 0, False, False, 1, 2"</definedName>
    <definedName name="cb_Chart_31_opts" hidden="1">"1, 1, 1, False, 2, True, False, , 0, True, True, 2, 2"</definedName>
    <definedName name="cb_Chart_32_opts" hidden="1">"1, 1, 1, False, 2, True, False, , 0, False, False, 2, 2"</definedName>
    <definedName name="cb_Chart_33_opts" hidden="1">"1, 1, 1, False, 2, True, False, , 0, False, True, 3, 2"</definedName>
    <definedName name="cb_Chart_34_opts" hidden="1">"1, 3, 1, False, 2, True, False, , 0, False, True, 2, 1"</definedName>
    <definedName name="cb_Chart_36498_opts" hidden="1">"1, 1, 1, False, 2, True, False, , 0, False, False, 1, 2"</definedName>
    <definedName name="cb_Chart_37450_opts" hidden="1">"1, 10, 1, False, 2, True, False, , 0, False, False, 2, 2"</definedName>
    <definedName name="cb_Chart_4_opts" hidden="1">"1, 7, 1, False, 2, False, False, , 0, False, True, 1, 2"</definedName>
    <definedName name="cb_Chart_40_opts" hidden="1">"1, 1, 1, False, 2, False, False, , 0, False, False, 3, 2"</definedName>
    <definedName name="cb_Chart_41_opts" hidden="1">"1, 10, 1, False, 2, True, False, , 0, False, False, 2, 1"</definedName>
    <definedName name="cb_Chart_41499_opts" hidden="1">"1, 10, 1, False, 2, True, False, , 0, False, False, 2, 2"</definedName>
    <definedName name="cb_Chart_42_opts" hidden="1">"1, 3, 1, False, 2, True, False, , 0, False, True, 1, 2"</definedName>
    <definedName name="cb_Chart_43_opts" hidden="1">"1, 10, 1, False, 2, True, False, , 0, False, False, 2, 1"</definedName>
    <definedName name="cb_Chart_4634_opts" hidden="1">"1, 10, 1, False, 2, True, False, , 0, False, False, 2, 2"</definedName>
    <definedName name="cb_Chart_4664_opts" hidden="1">"1, 5, 1, False, 2, True, False, , 0, False, True, 1, 2"</definedName>
    <definedName name="cb_Chart_46965_opts" hidden="1">"1, 1, 1, False, 2, False, False, , 0, False, False, 1, 1"</definedName>
    <definedName name="cb_Chart_48_opts" hidden="1">"2, 1, 2, True, 2, False, False, , 0, False, True, 1, 1"</definedName>
    <definedName name="cb_Chart_49_opts" hidden="1">"2, 1, 2, True, 2, False, False, , 0, False, True, 1, 1"</definedName>
    <definedName name="cb_Chart_5" hidden="1">[6]Scatter!#REF!</definedName>
    <definedName name="cb_Chart_5_opts" hidden="1">"1, 8, 1, False, 2, False, False, , 0, False, False, 1, 2"</definedName>
    <definedName name="cb_Chart_50_opts" hidden="1">"2, 1, 2, True, 2, False, False, , 0, False, True, 1, 1"</definedName>
    <definedName name="cb_Chart_51_opts" hidden="1">"1, 2, 1, False, 2, False, False, , 0, False, False, 2, 1"</definedName>
    <definedName name="cb_Chart_52_opts" hidden="1">"1, 2, 1, False, 2, False, False, , 0, False, False, 2, 1"</definedName>
    <definedName name="cb_Chart_52582_opts" hidden="1">"1, 1, 1, False, 2, False, False, , 0, False, False, 1, 2"</definedName>
    <definedName name="cb_Chart_53_opts" hidden="1">"1, 9, 1, False, 2, False, True, , 3, False, False, 1, 1"</definedName>
    <definedName name="cb_Chart_53437_opts" hidden="1">"1, 10, 1, False, 2, True, False, , 0, False, False, 2, 2"</definedName>
    <definedName name="cb_Chart_53482_opts" hidden="1">"1, 10, 1, False, 2, True, False, , 0, False, False, 2, 2"</definedName>
    <definedName name="cb_Chart_54_opts" hidden="1">"1, 2, 1, False, 2, False, False, , 0, False, False, 2, 1"</definedName>
    <definedName name="cb_Chart_5449_opts" hidden="1">"1, 1, 1, False, 2, False, False, , 0, False, False, 1, 1"</definedName>
    <definedName name="cb_Chart_55_opts" hidden="1">"1, 7, 1, False, 2, False, False, , 0, False, True, 2, 2"</definedName>
    <definedName name="cb_Chart_5723_opts" hidden="1">"1, 1, 1, False, 2, True, False, , 0, False, True, 1, 2"</definedName>
    <definedName name="cb_Chart_57613_opts" hidden="1">"1, 5, 1, False, 2, True, False, , 0, False, True, 2, 1"</definedName>
    <definedName name="cb_Chart_58046_opts" hidden="1">"1, 10, 1, False, 2, True, False, , 0, False, False, 2, 2"</definedName>
    <definedName name="cb_Chart_59010_opts" hidden="1">"1, 2, 1, False, 2, False, False, , 0, False, False, 2, 1"</definedName>
    <definedName name="cb_Chart_59340_opts" hidden="1">"1, 1, 1, False, 2, False, False, , 0, False, False, 1, 1"</definedName>
    <definedName name="cb_Chart_6" hidden="1">#REF!</definedName>
    <definedName name="cb_Chart_6_opts" hidden="1">"1, 10, 1, False, 2, True, False, , 0, False, False, 2, 2"</definedName>
    <definedName name="cb_Chart_62364_opts" hidden="1">"1, 1, 1, False, 2, True, False, , 0, False, False, 1, 2"</definedName>
    <definedName name="cb_Chart_64876_opts" hidden="1">"1, 1, 1, False, 2, True, False, , 0, False, False, 1, 2"</definedName>
    <definedName name="cb_Chart_66_opts" hidden="1">"1, 1, 1, False, 2, False, False, , 0, False, False, 1, 1"</definedName>
    <definedName name="cb_Chart_67711_opts" hidden="1">"1, 10, 1, False, 2, True, False, , 0, False, False, 2, 2"</definedName>
    <definedName name="cb_Chart_69605_opts" hidden="1">"1, 2, 1, False, 2, False, False, , 0, False, False, 2, 1"</definedName>
    <definedName name="cb_Chart_7" hidden="1">#REF!</definedName>
    <definedName name="cb_Chart_7_opts" hidden="1">"2, 1, 2, True, 2, False, False, , 0, False, True, 1, 2"</definedName>
    <definedName name="cb_Chart_70_opts" hidden="1">"1, 10, 1, False, 2, True, False, , 0, False, False, 1, 1"</definedName>
    <definedName name="cb_Chart_70648_opts" hidden="1">"1, 1, 1, False, 2, True, False, , 0, False, False, 2, 2"</definedName>
    <definedName name="cb_Chart_70997_opts" hidden="1">"1, 10, 1, False, 2, False, False, , 0, False, False, 1, 1"</definedName>
    <definedName name="cb_Chart_71_opts" hidden="1">"1, 10, 1, False, 2, False, False, , 0, False, False, 1, 1"</definedName>
    <definedName name="cb_Chart_72_opts" hidden="1">"1, 10, 1, False, 2, True, False, , 0, False, False, 1, 1"</definedName>
    <definedName name="cb_Chart_73_opts" hidden="1">"1, 10, 1, False, 2, False, False, , 0, False, False, 1, 1"</definedName>
    <definedName name="cb_Chart_76165_opts" hidden="1">"1, 10, 1, False, 2, True, False, , 0, False, False, 2, 2"</definedName>
    <definedName name="cb_Chart_76804_opts" hidden="1">"1, 1, 1, False, 2, False, False, , 0, False, False, 1, 1"</definedName>
    <definedName name="cb_Chart_77567_opts" hidden="1">"1, 10, 1, False, 2, False, False, , 0, False, False, 1, 1"</definedName>
    <definedName name="cb_Chart_79140_opts" hidden="1">"1, 10, 1, False, 2, True, False, , 0, False, False, 2, 2"</definedName>
    <definedName name="cb_Chart_79981_opts" hidden="1">"1, 5, 1, False, 2, True, False, , 0, True, False, 2, 1"</definedName>
    <definedName name="cb_Chart_8_opts" hidden="1">"1, 7, 1, False, 2, False, False, , 0, False, True, 2, 2"</definedName>
    <definedName name="cb_Chart_81541_opts" hidden="1">"1, 10, 1, False, 2, True, False, , 0, False, False, 2, 2"</definedName>
    <definedName name="cb_Chart_82552_opts" hidden="1">"1, 1, 1, False, 2, True, False, , 0, False, False, 1, 2"</definedName>
    <definedName name="cb_Chart_83072_opts" hidden="1">"1, 1, 1, False, 2, True, False, , 0, False, False, 1, 2"</definedName>
    <definedName name="cb_Chart_86354_opts" hidden="1">"1, 10, 1, False, 2, False, False, , 0, False, False, 1, 1"</definedName>
    <definedName name="cb_Chart_87236_opts" hidden="1">"1, 1, 1, False, 2, True, False, , 0, False, False, 1, 2"</definedName>
    <definedName name="cb_Chart_9_opts" hidden="1">"1, 8, 1, False, 2, False, False, , 0, False, False, 1, 1"</definedName>
    <definedName name="cb_Chart_91188_opts" hidden="1">"1, 8, 1, False, 2, False, False, , 0, False, False, 1, 2"</definedName>
    <definedName name="cb_Chart_95047_opts" hidden="1">"1, 1, 1, False, 2, False, False, , 0, False, False, 1, 2"</definedName>
    <definedName name="cb_Chart_96286_opts" hidden="1">"1, 10, 1, False, 2, True, False, , 0, False, False, 2, 2"</definedName>
    <definedName name="cb_Chart_98091_opts" hidden="1">"1, 2, 1, False, 2, False, False, , 0, False, False, 2, 1"</definedName>
    <definedName name="cb_Chart_98700_opts" hidden="1">"1, 8, 1, False, 2, False, False, , 0, False, False, 1, 2"</definedName>
    <definedName name="cb_Copy_Chart_w_New_DataChart_10_opts" hidden="1">"2, 1, 1, True, 4, False, False, , 0, False, False, 2, 2"</definedName>
    <definedName name="cb_Copy_Chart_w_New_DataChart_7_opts" hidden="1">"2, 1, 1, True, 4, False, False, , 0, False, False, 2, 2"</definedName>
    <definedName name="cb_Copy_Chart_w_New_DataChart_8_opts" hidden="1">"2, 1, 1, True, 4, False, False, , 0, False, False, 2, 2"</definedName>
    <definedName name="cb_Copy_Chart_w_New_DataChart_9_opts" hidden="1">"2, 1, 1, True, 4, False, False, , 0, False, False, 2, 2"</definedName>
    <definedName name="cb_Dimension_Pie_ChartsChart_1_opts" hidden="1">"1, 1, 1, False, 2, True, False, , 0, False, False, 2, 2"</definedName>
    <definedName name="cb_Dimension_Pie_ChartsChart_2_opts" hidden="1">"1, 10, 1, False, 2, True, False, , 0, False, False, 2, 2"</definedName>
    <definedName name="cb_Export_LegendChart_14_opts" hidden="1">"1, 10, 1, False, 2, True, False, , 0, False, False, 2, 2"</definedName>
    <definedName name="cb_Export_LegendChart_15_opts" hidden="1">"1, 10, 1, False, 2, True, False, , 0, False, False, 2, 2"</definedName>
    <definedName name="cb_PieChart_16_opts" hidden="1">"1, 10, 1, False, 2, True, False, , 0, False, False, 2, 2"</definedName>
    <definedName name="cb_sChart_1501_opts" hidden="1">"1, 1, 1, False, 2, True, False, , 0, False, False, 1, 2"</definedName>
    <definedName name="cb_sChart_26476_opts" hidden="1">"1, 4, 1, False, 2, True, False, , 0, False, False, 1, 2"</definedName>
    <definedName name="cb_sChart_28031_opts" hidden="1">"1, 4, 1, False, 2, True, False, , 0, False, False, 1, 1"</definedName>
    <definedName name="cb_sChart_29053_opts" hidden="1">"1, 2, 1, False, 2, False, False, , 0, False, False, 2, 1"</definedName>
    <definedName name="cb_sChart_29913_opts" hidden="1">"1, 3, 1, False, 2, False, False, , 0, False, True, 2, 2"</definedName>
    <definedName name="cb_sChart_30292_opts" hidden="1">"1, 1, 1, False, 2, True, False, , 0, False, False, 1, 2"</definedName>
    <definedName name="cb_sChart_36498_opts" hidden="1">"1, 3, 1, False, 2, False, False, , 0, False, False, 1, 2"</definedName>
    <definedName name="cb_sChart_37450_opts" hidden="1">"1, 5, 1, False, 2, True, False, , 0, False, True, 2, 1"</definedName>
    <definedName name="cb_sChart_41499_opts" hidden="1">"1, 2, 1, False, 2, False, False, , 0, False, False, 2, 1"</definedName>
    <definedName name="cb_sChart_4634_opts" hidden="1">"1, 2, 1, False, 2, False, False, , 0, False, False, 2, 1"</definedName>
    <definedName name="cb_sChart_46965_opts" hidden="1">"1, 1, 1, False, 2, False, False, , 0, False, False, 1, 1"</definedName>
    <definedName name="cb_sChart_52582_opts" hidden="1">"1, 5, 1, False, 2, False, False, , 0, False, True, 1, 2"</definedName>
    <definedName name="cb_sChart_53437_opts" hidden="1">"1, 9, 1, False, 2, False, False, , 0, False, True, 2, 2"</definedName>
    <definedName name="cb_sChart_5449_opts" hidden="1">"1, 3, 1, False, 2, False, False, , 0, False, True, 2, 2"</definedName>
    <definedName name="cb_sChart_5723_opts" hidden="1">"1, 3, 1, False, 2, False, False, , 0, False, True, 2, 2"</definedName>
    <definedName name="cb_sChart_58046_opts" hidden="1">"1, 9, 1, False, 2, False, False, , 0, False, True, 2, 2"</definedName>
    <definedName name="cb_sChart_59010_opts" hidden="1">"1, 5, 1, False, 2, True, False, , 0, False, False, 2, 1"</definedName>
    <definedName name="cb_sChart_59340_opts" hidden="1">"1, 3, 1, False, 2, False, False, , 0, False, True, 2, 2"</definedName>
    <definedName name="cb_sChart_62364_opts" hidden="1">"1, 3, 1, False, 2, False, False, , 0, False, True, 2, 2"</definedName>
    <definedName name="cb_sChart_64876_opts" hidden="1">"1, 5, 1, False, 2, True, False, , 0, False, False, 2, 2"</definedName>
    <definedName name="cb_sChart_70648_opts" hidden="1">"1, 8, 1, False, 2, False, False, , 0, False, False, 2, 2"</definedName>
    <definedName name="cb_sChart_70997_opts" hidden="1">"1, 2, 1, False, 2, False, False, , 0, False, False, 2, 1"</definedName>
    <definedName name="cb_sChart_76165_opts" hidden="1">"1, 2, 1, False, 2, False, False, , 0, False, False, 2, 1"</definedName>
    <definedName name="cb_sChart_76804_opts" hidden="1">"1, 3, 1, False, 2, False, False, , 0, False, True, 2, 2"</definedName>
    <definedName name="cb_sChart_77567_opts" hidden="1">"1, 1, 1, False, 2, True, False, , 0, False, False, 1, 2"</definedName>
    <definedName name="cb_sChart_79140_opts" hidden="1">"1, 5, 1, False, 2, False, False, , 0, False, True, 2, 1"</definedName>
    <definedName name="cb_sChart_81541_opts" hidden="1">"1, 2, 1, False, 2, False, False, , 0, False, False, 2, 1"</definedName>
    <definedName name="cb_sChart_82552_opts" hidden="1">"1, 4, 1, False, 2, True, False, , 0, False, False, 2, 1"</definedName>
    <definedName name="cb_sChart_83072_opts" hidden="1">"1, 4, 1, False, 2, True, False, , 0, False, False, 2, 1"</definedName>
    <definedName name="cb_sChart_86354_opts" hidden="1">"1, 4, 1, False, 2, True, False, , 0, False, False, 1, 1"</definedName>
    <definedName name="cb_sChart_87236_opts" hidden="1">"1, 1, 1, False, 2, False, False, , 0, False, False, 1, 1"</definedName>
    <definedName name="cb_sChart_95047_opts" hidden="1">"1, 6, 1, False, 2, False, False, , 0, False, True, 2, 2"</definedName>
    <definedName name="cb_sChart_96286_opts" hidden="1">"1, 2, 1, False, 2, False, False, , 0, False, False, 2, 1"</definedName>
    <definedName name="cb_sChart105F0196_opts" hidden="1">"1, 2, 1, False, 2, False, False, , 1, False, False, 2, 1"</definedName>
    <definedName name="cb_sChart12D83A2_opts" hidden="1">"1, 1, 1, False, 2, False, False, , 0, False, True, 2, 2"</definedName>
    <definedName name="cb_sChart12D852C_opts" hidden="1">"1, 1, 1, False, 2, False, False, , 0, False, True, 2, 2"</definedName>
    <definedName name="cb_sChart12D89EB_opts" hidden="1">"1, 1, 1, False, 2, False, False, , 0, False, True, 2, 2"</definedName>
    <definedName name="cb_sChart12DAD51_opts" hidden="1">"1, 1, 1, False, 2, False, False, , 0, False, True, 2, 2"</definedName>
    <definedName name="cb_sChart12E7B7B_opts" hidden="1">"1, 1, 1, False, 2, True, False, , 0, False, True, 2, 2"</definedName>
    <definedName name="cb_sChart12E83C1_opts" hidden="1">"1, 1, 1, False, 2, False, False, , 0, False, True, 2, 1"</definedName>
    <definedName name="cb_sChart12E85B3_opts" hidden="1">"1, 1, 1, False, 2, False, False, , 0, False, True, 2, 2"</definedName>
    <definedName name="cb_sChart12E8C9E_opts" hidden="1">"1, 2, 1, False, 2, False, False, , 0, False, False, 2, 1"</definedName>
    <definedName name="cb_sChart12EA8E0_opts" hidden="1">"1, 1, 1, False, 2, True, False, , 0, False, False, 2, 2"</definedName>
    <definedName name="cb_sChart12EB078_opts" hidden="1">"1, 1, 1, False, 2, False, False, , 0, False, False, 2, 2"</definedName>
    <definedName name="cb_sChart12EBD15_opts" hidden="1">"1, 1, 1, False, 2, False, False, , 0, False, False, 2, 2"</definedName>
    <definedName name="cb_sChart12FE48A_opts" hidden="1">"1, 2, 1, False, 2, False, False, , 0, False, False, 2, 1"</definedName>
    <definedName name="cb_sChart12FE9EB_opts" hidden="1">"1, 1, 1, False, 2, False, False, , 0, False, False, 1, 2"</definedName>
    <definedName name="cb_sChart12FEDFD_opts" hidden="1">"1, 1, 1, False, 2, False, False, , 0, False, False, 1, 2"</definedName>
    <definedName name="cb_sChart12FF231_opts" hidden="1">"1, 1, 1, False, 2, False, False, , 0, False, False, 1, 2"</definedName>
    <definedName name="cb_sChart12FF8BF_opts" hidden="1">"1, 1, 1, False, 2, False, False, , 0, False, False, 1, 2"</definedName>
    <definedName name="cb_sChart12FF933_opts" hidden="1">"1, 3, 1, False, 2, False, False, , 0, False, False, 1, 2"</definedName>
    <definedName name="cb_sChart12FFC46_opts" hidden="1">"1, 1, 1, False, 2, False, False, , 0, False, False, 1, 2"</definedName>
    <definedName name="cb_sChart181DCCD8_opts" hidden="1">"1, 9, 1, False, 2, False, False, , 0, False, True, 1, 2"</definedName>
    <definedName name="cb_sChart181DCFF7_opts" hidden="1">"1, 3, 1, False, 2, True, False, , 0, True, True, 2, 1"</definedName>
    <definedName name="cb_sChart181DDD93_opts" hidden="1">"1, 3, 1, False, 2, True, False, , 0, True, True, 2, 1"</definedName>
    <definedName name="cb_sChart181DDEEE_opts" hidden="1">"1, 3, 1, False, 2, True, False, , 0, True, True, 2, 1"</definedName>
    <definedName name="cb_sChart181DE1C7_opts" hidden="1">"1, 10, 1, False, 2, True, False, , 0, False, True, 2, 1"</definedName>
    <definedName name="cb_sChart181E8791_opts" hidden="1">"2, 1, 2, True, 2, True, False, , 0, False, True, 1, 2"</definedName>
    <definedName name="cb_sChart181E96D9_opts" hidden="1">"1, 9, 1, False, 2, False, False, , 0, False, True, 1, 2"</definedName>
    <definedName name="cb_sChart1B7AB11_opts" hidden="1">"1, 7, 1, False, 2, False, False, , 0, False, True, 1, 1"</definedName>
    <definedName name="cb_sChart1B7ECF0_opts" hidden="1">"1, 9, 1, False, 2, False, False, , 0, False, False, 1, 1"</definedName>
    <definedName name="cb_sChart1B8AF1F_opts" hidden="1">"1, 9, 1, False, 2, False, True, , 0, False, False, 1, 1"</definedName>
    <definedName name="cb_sChart1B99DE1_opts" hidden="1">"1, 7, 1, False, 2, False, False, , 0, False, True, 1, 2"</definedName>
    <definedName name="cb_sChart1BA8AA_opts" hidden="1">"1, 1, 1, False, 2, False, False, , 0, False, False, 1, 2"</definedName>
    <definedName name="cb_sChart1BADD1_opts" hidden="1">"1, 1, 1, False, 2, False, False, , 0, False, False, 2, 2"</definedName>
    <definedName name="cb_sChart1CAAAF_opts" hidden="1">"1, 1, 1, False, 2, False, False, , 0, False, False, 3, 2"</definedName>
    <definedName name="cb_sChart1D05BD_opts" hidden="1">"1, 4, 1, False, 2, True, False, , 0, False, False, 2, 1"</definedName>
    <definedName name="cb_sChart1D0E49_opts" hidden="1">"1, 1, 1, False, 2, True, False, , 0, False, True, 2, 1"</definedName>
    <definedName name="cb_sChart1D0EF7_opts" hidden="1">"1, 5, 1, False, 2, True, False, , 0, False, True, 2, 1"</definedName>
    <definedName name="cb_sChart1D3AE8_opts" hidden="1">"1, 6, 1, False, 2, False, False, , 0, False, True, 2, 2"</definedName>
    <definedName name="cb_sChart1D3EEF_opts" hidden="1">"1, 7, 1, False, 2, False, False, , 0, False, True, 2, 2"</definedName>
    <definedName name="cb_sChart1D41EA_opts" hidden="1">"1, 8, 1, False, 2, False, False, , 0, False, False, 2, 2"</definedName>
    <definedName name="cb_sChart1D5891_opts" hidden="1">"1, 9, 1, False, 2, False, False, , 0, False, True, 2, 2"</definedName>
    <definedName name="cb_sChart1D9CE2_opts" hidden="1">"1, 10, 1, False, 2, True, False, , 0, False, False, 2, 2"</definedName>
    <definedName name="cb_sChart1DA03A_opts" hidden="1">"2, 1, 1, True, 3, False, False, , 0, False, True, 1, 2"</definedName>
    <definedName name="cb_sChart1DA590_opts" hidden="1">"2, 1, 1, True, 3, False, False, , 0, False, True, 2, 2"</definedName>
    <definedName name="cb_sChart1DBAAD_opts" hidden="1">"2, 1, 2, True, 2, False, False, , 0, False, True, 1, 2"</definedName>
    <definedName name="cb_sChart1DBB89_opts" hidden="1">"2, 1, 2, True, 2, False, False, , 0, False, True, 1, 1"</definedName>
    <definedName name="cb_sChart1DCA97_opts" hidden="1">"2, 1, 1, True, 2, False, False, , 0, False, True, 2, 1"</definedName>
    <definedName name="cb_sChart1DCCF1_opts" hidden="1">"2, 1, 1, True, 2, False, False, , 0, False, True, 1, 2"</definedName>
    <definedName name="cb_sChart1E1206_opts" hidden="1">"2, 1, 3, False, 2, False, False, , 0, False, True, 2, 2"</definedName>
    <definedName name="cb_sChart1E17F2_opts" hidden="1">"1, 9, 1, False, 2, False, False, , 0, False, True, 1, 1"</definedName>
    <definedName name="cb_sChart1E2D49_opts" hidden="1">"1, 10, 1, False, 2, True, False, , 0, False, False, 3, 2"</definedName>
    <definedName name="cb_sChart1E2DEB_opts" hidden="1">"1, 10, 1, False, 2, True, False, , 0, False, False, 2, 2"</definedName>
    <definedName name="cb_sChart1E3944_opts" hidden="1">"1, 10, 1, False, 2, True, False, , 0, False, False, 2, 2"</definedName>
    <definedName name="cb_sChart1E3BE4_opts" hidden="1">"1, 10, 1, False, 2, True, False, , 0, False, False, 2, 2"</definedName>
    <definedName name="cb_sChart1E3E3D_opts" hidden="1">"1, 10, 1, False, 2, True, False, , 0, False, False, 1, 2"</definedName>
    <definedName name="cb_sChart1E4314_opts" hidden="1">"1, 10, 1, False, 2, True, False, , 0, False, False, 2, 2"</definedName>
    <definedName name="cb_sChart1E4E56_opts" hidden="1">"1, 1, 1, False, 2, False, False, , 0, False, False, 2, 2"</definedName>
    <definedName name="cb_sChart1E5372_opts" hidden="1">"1, 1, 1, False, 2, True, False, , 0, False, True, 2, 2"</definedName>
    <definedName name="cb_sChart1E5975_opts" hidden="1">"2, 1, 2, True, 2, False, False, , 0, False, True, 1, 2"</definedName>
    <definedName name="cb_sChart1E5C43_opts" hidden="1">"2, 1, 2, True, 2, False, False, , 0, False, True, 2, 2"</definedName>
    <definedName name="cb_sChart1E5F4A_opts" hidden="1">"2, 1, 2, True, 2, False, False, , 0, False, True, 1, 2"</definedName>
    <definedName name="cb_sChart23F891A_opts" hidden="1">"1, 9, 1, False, 2, False, False, , 0, False, True, 1, 1"</definedName>
    <definedName name="cb_sChart24ED245_opts" hidden="1">"1, 9, 1, False, 2, False, False, , 0, False, True, 1, 1"</definedName>
    <definedName name="cb_sChart24ED930_opts" hidden="1">"1, 9, 1, False, 2, False, False, , 0, False, False, 1, 1"</definedName>
    <definedName name="cb_sChart26CA498_opts" hidden="1">"1, 9, 1, False, 2, False, False, , 0, False, False, 1, 1"</definedName>
    <definedName name="cb_sChart27D31D5_opts" hidden="1">"1, 9, 1, False, 2, False, False, , 0, False, True, 1, 1"</definedName>
    <definedName name="cb_sChart27D3990_opts" hidden="1">"1, 9, 1, False, 2, False, False, , 0, False, True, 1, 1"</definedName>
    <definedName name="cb_sChart2A64D8F_opts" hidden="1">"1, 8, 1, False, 2, False, False, , 0, False, True, 1, 1"</definedName>
    <definedName name="cb_sChart2A65748_opts" hidden="1">"1, 8, 1, False, 2, False, False, , 0, False, True, 1, 1"</definedName>
    <definedName name="cb_sChart2A667D4_opts" hidden="1">"1, 8, 1, False, 2, False, False, , 0, False, True, 1, 1"</definedName>
    <definedName name="cb_sChart2A66D9D_opts" hidden="1">"1, 8, 1, False, 2, False, False, , 0, False, True, 1, 1"</definedName>
    <definedName name="cb_sChart2A67124_opts" hidden="1">"2, 1, 3, False, 2, False, False, , 0, False, True, 1, 1"</definedName>
    <definedName name="cb_sChart2A673A1_opts" hidden="1">"1, 8, 1, False, 2, False, False, , 0, False, True, 1, 1"</definedName>
    <definedName name="cb_sChart2A67A0C_opts" hidden="1">"1, 8, 1, False, 2, False, False, , 0, False, True, 1, 1"</definedName>
    <definedName name="cb_sChart2A68670_opts" hidden="1">"1, 8, 1, False, 2, False, False, , 0, False, True, 1, 1"</definedName>
    <definedName name="cb_sChart2A6C43D_opts" hidden="1">"1, 9, 1, False, 2, False, False, , 0, False, True, 1, 1"</definedName>
    <definedName name="cb_sChart2A74E8A_opts" hidden="1">"1, 9, 1, False, 2, False, False, , 0, False, True, 1, 1"</definedName>
    <definedName name="cb_sChart2A76BA8_opts" hidden="1">"1, 9, 1, False, 2, False, False, , 0, False, True, 1, 1"</definedName>
    <definedName name="cb_sChart2D6F93B_opts" hidden="1">"1, 9, 1, False, 2, False, False, , 0, False, True, 1, 1"</definedName>
    <definedName name="cb_sChart2D714FE_opts" hidden="1">"1, 9, 1, False, 2, False, False, , 0, False, True, 1, 2"</definedName>
    <definedName name="cb_sChart2D737E5_opts" hidden="1">"1, 9, 1, False, 2, False, False, , 0, False, False, 1, 2"</definedName>
    <definedName name="cb_sChart2D73A28_opts" hidden="1">"1, 9, 1, False, 2, False, False, , 0, False, True, 1, 1"</definedName>
    <definedName name="cb_sChart2D759D9_opts" hidden="1">"1, 10, 1, False, 2, False, False, , 0, False, False, 1, 2"</definedName>
    <definedName name="cb_sChart2D76823_opts" hidden="1">"1, 9, 1, False, 2, False, False, , 0, False, True, 1, 2"</definedName>
    <definedName name="cb_sChart2D76BFA_opts" hidden="1">"1, 9, 1, False, 2, False, False, , 0, False, True, 1, 2"</definedName>
    <definedName name="cb_sChart2D9FB96_opts" hidden="1">"1, 9, 1, False, 2, False, False, , 0, False, True, 1, 2"</definedName>
    <definedName name="cb_sChart2D9FE6F_opts" hidden="1">"1, 9, 1, False, 2, False, False, , 0, False, True, 1, 2"</definedName>
    <definedName name="cb_sChart2DA6F48_opts" hidden="1">"1, 9, 1, False, 2, False, False, , 0, False, True, 1, 2"</definedName>
    <definedName name="cb_sChart2DAB5B8_opts" hidden="1">"1, 7, 1, False, 2, False, False, , 0, False, True, 1, 1"</definedName>
    <definedName name="cb_sChart2DAC2D5_opts" hidden="1">"1, 7, 1, False, 2, False, False, , 0, False, True, 1, 1"</definedName>
    <definedName name="cb_sChart2DADDDE_opts" hidden="1">"1, 7, 1, False, 2, False, False, , 0, False, False, 1, 1"</definedName>
    <definedName name="cb_sChart2DADE5D_opts" hidden="1">"1, 7, 1, False, 2, False, False, , 0, False, True, 1, 1"</definedName>
    <definedName name="cb_sChart2DAF358_opts" hidden="1">"1, 7, 1, False, 2, False, False, , 0, False, True, 1, 1"</definedName>
    <definedName name="cb_sChart2DB05D6_opts" hidden="1">"1, 7, 1, False, 2, False, False, , 0, False, True, 1, 1"</definedName>
    <definedName name="cb_sChart2DBCB46_opts" hidden="1">"1, 7, 1, False, 2, False, False, , 0, False, True, 1, 1"</definedName>
    <definedName name="cb_sChart2E6278B_opts" hidden="1">"1, 9, 1, False, 2, False, False, , 0, False, True, 1, 1"</definedName>
    <definedName name="cb_sChart2EB0678_opts" hidden="1">"1, 1, 1, False, 2, True, False, , 0, False, True, 2, 2"</definedName>
    <definedName name="cb_sChart2F3EBCE_opts" hidden="1">"2, 1, 1, False, 2, False, False, , 0, False, True, 2, 2"</definedName>
    <definedName name="cb_sChart2F3F63F_opts" hidden="1">"1, 5, 1, False, 2, True, False, , 0, False, False, 1, 1"</definedName>
    <definedName name="cb_sChart2F3F90D_opts" hidden="1">"1, 5, 1, False, 2, True, False, , 0, False, False, 2, 2"</definedName>
    <definedName name="cb_sChart2F46DBE_opts" hidden="1">"2, 1, 1, True, 2, False, False, , 0, False, True, 1, 2"</definedName>
    <definedName name="cb_sChart2F470D1_opts" hidden="1">"2, 1, 1, False, 2, True, False, , 0, False, True, 1, 2"</definedName>
    <definedName name="cb_sChart2F4952A_opts" hidden="1">"1, 5, 1, False, 2, False, False, , 0, False, False, 1, 1"</definedName>
    <definedName name="cb_sChart2F49CDA_opts" hidden="1">"1, 5, 1, False, 2, False, False, , 0, False, False, 1, 1"</definedName>
    <definedName name="cb_sChart2F4A3D0_opts" hidden="1">"1, 5, 1, False, 2, False, False, , 0, False, False, 1, 1"</definedName>
    <definedName name="cb_sChart2F4A9B1_opts" hidden="1">"1, 5, 1, False, 2, False, False, , 0, False, False, 1, 1"</definedName>
    <definedName name="cb_sChart2F65E86_opts" hidden="1">"1, 1, 1, False, 2, True, False, , 0, False, False, 2, 2"</definedName>
    <definedName name="cb_sChart2F6A8C2_opts" hidden="1">"1, 1, 1, False, 2, True, False, , 0, False, False, 1, 2"</definedName>
    <definedName name="cb_sChart2F6AAB4_opts" hidden="1">"1, 1, 1, False, 2, True, False, , 0, False, True, 1, 2"</definedName>
    <definedName name="cb_sChart2F6B601_opts" hidden="1">"1, 1, 1, False, 2, False, False, , 0, False, False, 1, 1"</definedName>
    <definedName name="cb_sChart2F730C1_opts" hidden="1">"1, 4, 1, False, 2, False, False, , 0, False, False, 1, 1"</definedName>
    <definedName name="cb_sChart2FA9A3C_opts" hidden="1">"1, 3, 1, False, 2, False, False, , 0, False, True, 1, 2"</definedName>
    <definedName name="cb_sChart2FA9CC4_opts" hidden="1">"1, 3, 1, False, 2, False, False, , 0, False, True, 1, 2"</definedName>
    <definedName name="cb_sChart33FC2FF_opts" hidden="1">"1, 5, 1, False, 2, False, False, , 0, False, False, 1, 2"</definedName>
    <definedName name="cb_sChart33FC8D4_opts" hidden="1">"1, 5, 1, False, 2, False, False, , 0, False, False, 1, 2"</definedName>
    <definedName name="cb_sChart33FE8BF_opts" hidden="1">"1, 5, 1, False, 2, False, False, , 0, False, False, 1, 2"</definedName>
    <definedName name="cb_sChart34010F1_opts" hidden="1">"1, 5, 1, False, 2, False, False, , 0, False, False, 1, 2"</definedName>
    <definedName name="cb_sChart3401AFA_opts" hidden="1">"1, 5, 1, False, 2, False, False, , 0, False, False, 1, 2"</definedName>
    <definedName name="cb_sChart3409186_opts" hidden="1">"1, 5, 1, False, 2, False, False, , 0, False, False, 1, 2"</definedName>
    <definedName name="cb_sChart340A263_opts" hidden="1">"1, 5, 1, False, 2, False, False, , 0, False, False, 1, 1"</definedName>
    <definedName name="cb_sChart340F629_opts" hidden="1">"1, 8, 1, False, 2, False, False, , 0, False, False, 1, 2"</definedName>
    <definedName name="cb_sChart340FD14_opts" hidden="1">"1, 8, 1, False, 2, False, False, , 0, False, False, 1, 2"</definedName>
    <definedName name="cb_sChart34107E2_opts" hidden="1">"1, 8, 1, False, 2, False, False, , 0, False, False, 1, 1"</definedName>
    <definedName name="cb_sChart3434ED7_opts" hidden="1">"1, 5, 1, False, 2, False, False, , 0, False, False, 1, 2"</definedName>
    <definedName name="cb_sChart343DEED_opts" hidden="1">"2, 1, 2, True, 2, False, False, , 0, False, True, 1, 2"</definedName>
    <definedName name="cb_sChart344EE9A_opts" hidden="1">"1, 9, 1, False, 2, False, False, , 0, False, True, 1, 1"</definedName>
    <definedName name="cb_sChart344F24F_opts" hidden="1">"1, 9, 1, False, 2, False, False, , 0, False, True, 1, 2"</definedName>
    <definedName name="cb_sChart3450777_opts" hidden="1">"1, 9, 1, False, 2, False, True, 13, 2, False, False, 1, 1"</definedName>
    <definedName name="cb_sChart3450E85_opts" hidden="1">"1, 9, 1, False, 2, False, False, , 0, False, True, 1, 2"</definedName>
    <definedName name="cb_sChart3452C22_opts" hidden="1">"1, 3, 1, False, 2, False, False, , 0, False, True, 1, 2"</definedName>
    <definedName name="cb_sChart345311B_opts" hidden="1">"1, 3, 1, False, 2, False, False, , 0, False, True, 1, 2"</definedName>
    <definedName name="cb_sChart3453B0D_opts" hidden="1">"2, 1, 1, True, 2, False, False, , 0, False, True, 1, 2"</definedName>
    <definedName name="cb_sChart34647CA_opts" hidden="1">"1, 8, 1, False, 2, False, False, , 0, False, False, 2, 2"</definedName>
    <definedName name="cb_sChart346520D_opts" hidden="1">"1, 8, 1, False, 2, False, False, , 0, False, False, 1, 2"</definedName>
    <definedName name="cb_sChart34654DB_opts" hidden="1">"1, 8, 1, False, 2, False, False, , 0, False, False, 1, 2"</definedName>
    <definedName name="cb_sChart346953C_opts" hidden="1">"2, 1, 1, False, 2, False, False, , 0, False, False, 2, 2"</definedName>
    <definedName name="cb_sChart346A27B_opts" hidden="1">"1, 3, 1, False, 2, False, False, , 0, False, True, 2, 2"</definedName>
    <definedName name="cb_sChart347102A_opts" hidden="1">"2, 1, 1, False, 2, False, False, , 0, False, True, 2, 2"</definedName>
    <definedName name="cb_sChart34E448E_opts" hidden="1">"1, 1, 1, False, 2, False, False, , 0, False, False, 1, 1"</definedName>
    <definedName name="cb_sChart34F5376_opts" hidden="1">"2, 1, 2, True, 2, False, False, , 0, False, True, 1, 2"</definedName>
    <definedName name="cb_sChart34F577C_opts" hidden="1">"2, 1, 2, True, 2, False, False, , 0, False, True, 1, 2"</definedName>
    <definedName name="cb_sChart34F5A05_opts" hidden="1">"2, 1, 2, True, 2, False, False, , 0, False, True, 1, 2"</definedName>
    <definedName name="cb_sChart34F5F2C_opts" hidden="1">"2, 1, 2, True, 2, False, False, , 0, False, True, 1, 2"</definedName>
    <definedName name="cb_sChart34F92FC_opts" hidden="1">"1, 1, 1, False, 2, True, False, , 0, False, False, 1, 2"</definedName>
    <definedName name="cb_sChart34F9B08_opts" hidden="1">"1, 4, 1, False, 2, False, False, , 0, False, False, 1, 1"</definedName>
    <definedName name="cb_sChart34FAEB3_opts" hidden="1">"1, 3, 1, False, 2, False, False, , 0, False, True, 1, 1"</definedName>
    <definedName name="cb_sChart34FB053_opts" hidden="1">"1, 3, 1, False, 2, True, False, , 0, False, False, 1, 1"</definedName>
    <definedName name="cb_sChart352F02B_opts" hidden="1">"1, 5, 1, False, 2, True, False, , 0, False, False, 1, 2"</definedName>
    <definedName name="cb_sChart3532FF6_opts" hidden="1">"2, 1, 1, False, 2, False, False, , 0, False, True, 1, 2"</definedName>
    <definedName name="cb_sChart355BCAD_opts" hidden="1">"2, 1, 1, False, 2, False, False, , 0, False, True, 1, 2"</definedName>
    <definedName name="cb_sChart35FF6A2_opts" hidden="1">"1, 8, 1, False, 2, False, False, , 0, False, False, 1, 2"</definedName>
    <definedName name="cb_sChart3624091_opts" hidden="1">"1, 8, 1, False, 2, False, False, , 0, False, False, 1, 2"</definedName>
    <definedName name="cb_sChart36406CE_opts" hidden="1">"1, 3, 1, False, 2, True, False, , 0, False, True, 1, 1"</definedName>
    <definedName name="cb_sChart3AB73A1_opts" hidden="1">"2, 1, 1, False, 2, True, False, , 0, False, True, 2, 2"</definedName>
    <definedName name="cb_sChart3ABAD51_opts" hidden="1">"1, 5, 1, False, 2, True, False, , 0, False, False, 2, 2"</definedName>
    <definedName name="cb_sChart3AE4A4F_opts" hidden="1">"2, 1, 1, True, 2, False, False, , 0, False, True, 2, 2"</definedName>
    <definedName name="cb_sChart3AEA7B7_opts" hidden="1">"2, 1, 1, True, 2, False, False, , 0, False, True, 1, 1"</definedName>
    <definedName name="cb_sChart3AEAB83_opts" hidden="1">"2, 1, 1, True, 2, False, False, , 0, False, True, 2, 2"</definedName>
    <definedName name="cb_sChart3AF2834_opts" hidden="1">"1, 3, 1, False, 2, False, False, , 0, False, False, 2, 2"</definedName>
    <definedName name="cb_sChart3AF5310_opts" hidden="1">"1, 1, 1, False, 2, False, False, , 0, False, False, 1, 2"</definedName>
    <definedName name="cb_sChart3AF68AD_opts" hidden="1">"1, 1, 1, False, 2, False, False, , 0, False, False, 2, 2"</definedName>
    <definedName name="cb_sChart3AF71DA_opts" hidden="1">"1, 1, 1, False, 2, False, False, , 0, False, False, 1, 1"</definedName>
    <definedName name="cb_sChart3AF76D4_opts" hidden="1">"1, 1, 1, False, 2, False, False, , 0, False, False, 2, 2"</definedName>
    <definedName name="cb_sChart3AF8492_opts" hidden="1">"1, 1, 1, False, 2, False, False, , 0, False, False, 1, 1"</definedName>
    <definedName name="cb_sChart3AFF994_opts" hidden="1">"1, 1, 1, False, 2, False, False, , 0, False, False, 2, 2"</definedName>
    <definedName name="cb_sChart3B004D6_opts" hidden="1">"1, 1, 1, False, 2, False, False, , 0, False, False, 1, 1"</definedName>
    <definedName name="cb_sChart3B03C44_opts" hidden="1">"1, 1, 1, False, 2, False, False, , 0, False, False, 1, 1"</definedName>
    <definedName name="cb_sChart3B08D31_opts" hidden="1">"1, 8, 1, False, 2, False, False, , 0, False, False, 2, 2"</definedName>
    <definedName name="cb_sChart3B09A9F_opts" hidden="1">"1, 8, 1, False, 2, False, False, , 0, False, False, 2, 2"</definedName>
    <definedName name="cb_sChart3B09F8C_opts" hidden="1">"1, 8, 1, False, 2, False, False, , 0, False, False, 2, 2"</definedName>
    <definedName name="cb_sChart3B0ABD8_opts" hidden="1">"1, 8, 1, False, 2, False, False, , 0, False, False, 2, 2"</definedName>
    <definedName name="cb_sChart3B12357_opts" hidden="1">"1, 8, 1, False, 2, False, False, , 0, False, False, 2, 2"</definedName>
    <definedName name="cb_sChart3B12816_opts" hidden="1">"1, 8, 1, False, 2, False, False, , 0, False, False, 2, 2"</definedName>
    <definedName name="cb_sChart3B12D0F_opts" hidden="1">"1, 8, 1, False, 2, False, False, , 0, False, False, 2, 2"</definedName>
    <definedName name="cb_sChart3BA9EF5_opts" hidden="1">"1, 9, 1, False, 2, False, False, , 0, False, True, 1, 1"</definedName>
    <definedName name="cb_sChart3BAA0A1_opts" hidden="1">"1, 9, 1, False, 2, False, False, , 0, False, True, 1, 1"</definedName>
    <definedName name="cb_sChart3BAA29E_opts" hidden="1">"1, 9, 1, False, 2, False, False, , 0, False, True, 1, 1"</definedName>
    <definedName name="cb_sChart3BAACED_opts" hidden="1">"1, 9, 1, False, 2, False, False, , 0, False, True, 1, 1"</definedName>
    <definedName name="cb_sChart3BAD7A6_opts" hidden="1">"2, 1, 2, True, 2, False, False, , 0, False, True, 1, 2"</definedName>
    <definedName name="cb_sChart3BBD972_opts" hidden="1">"1, 1, 1, False, 2, False, False, , 0, False, False, 1, 1"</definedName>
    <definedName name="cb_sChart3BC0E91_opts" hidden="1">"2, 1, 1, False, 2, True, False, , 0, False, True, 1, 1"</definedName>
    <definedName name="cb_sChart3BFC30E_opts" hidden="1">"1, 4, 1, False, 2, False, False, , 0, False, False, 1, 1"</definedName>
    <definedName name="cb_sChart3BFD9FA_opts" hidden="1">"2, 1, 1, True, 2, False, False, , 0, False, True, 2, 2"</definedName>
    <definedName name="cb_sChart3BFEF23_opts" hidden="1">"1, 4, 1, False, 2, False, False, , 0, False, False, 1, 1"</definedName>
    <definedName name="cb_sChart3BFF2E3_opts" hidden="1">"1, 1, 1, False, 2, False, False, , 0, False, False, 1, 1"</definedName>
    <definedName name="cb_sChart463330_opts" hidden="1">"2, 1, 2, True, 2, False, False, , 0, False, True, 1, 2"</definedName>
    <definedName name="cb_sChart4665D3_opts" hidden="1">"1, 9, 1, False, 2, False, False, , 0, False, True, 2, 2"</definedName>
    <definedName name="cb_sChart4680DD_opts" hidden="1">"1, 10, 1, False, 2, True, False, , 0, False, False, 2, 2"</definedName>
    <definedName name="cb_sChart468801_opts" hidden="1">"1, 10, 1, False, 2, True, False, , 0, False, False, 2, 2"</definedName>
    <definedName name="cb_sChart46BC0B_opts" hidden="1">"2, 1, 2, True, 2, False, False, , 0, False, True, 1, 2"</definedName>
    <definedName name="cb_sChart4828C3_opts" hidden="1">"1, 1, 1, False, 2, False, False, , 0, False, False, 1, 2"</definedName>
    <definedName name="cb_sChart482D03_opts" hidden="1">"1, 1, 1, False, 2, False, False, , 0, False, False, 1, 2"</definedName>
    <definedName name="cb_sChart595EE0E_opts" hidden="1">"1, 9, 1, False, 2, False, True, , 3, False, True, 1, 1"</definedName>
    <definedName name="cb_sChart5D0C805_opts" hidden="1">"1, 4, 1, False, 2, False, False, , 0, False, False, 1, 1"</definedName>
    <definedName name="cb_sChart5D375C8_opts" hidden="1">"1, 9, 1, False, 2, False, False, , 0, False, True, 1, 1"</definedName>
    <definedName name="cb_sChart6A2ED7_opts" hidden="1">"1, 10, 1, False, 2, True, False, , 0, False, False, 1, 1"</definedName>
    <definedName name="cb_sChart6A6617_opts" hidden="1">"1, 10, 1, False, 2, True, False, , 0, False, False, 1, 1"</definedName>
    <definedName name="cb_sChart6A66F3_opts" hidden="1">"1, 10, 1, False, 2, True, False, , 0, False, False, 1, 1"</definedName>
    <definedName name="cb_sChart6A7DF6_opts" hidden="1">"1, 3, 1, False, 2, True, False, , 0, False, True, 2, 1"</definedName>
    <definedName name="cb_sChart74E984_opts" hidden="1">"1, 1, 1, False, 2, False, False, , 0, False, False, 2, 2"</definedName>
    <definedName name="cb_sChart8CD287E_opts" hidden="1">"1, 1, 1, False, 2, False, False, , 0, False, False, 1, 1"</definedName>
    <definedName name="cb_sChartD086F3E_opts" hidden="1">"1, 1, 1, False, 2, False, False, , 1, False, True, 2, 2"</definedName>
    <definedName name="cb_sChartD0876B3_opts" hidden="1">"2, 2, 2, True, 2, False, False, , 1, False, True, 2, 2"</definedName>
    <definedName name="cb_sChartEB337E1_opts" hidden="1">"1, 10, 1, False, 2, False, False, , 1, False, True, 2, 2"</definedName>
    <definedName name="cb_sChartEB33A80_opts" hidden="1">"1, 10, 1, False, 2, False, False, , 1, False, True, 2, 2"</definedName>
    <definedName name="cb_sChartEB33EA9_opts" hidden="1">"1, 10, 1, False, 2, False, False, , 1, False, True, 2, 2"</definedName>
    <definedName name="cb_sChartEB340BD_opts" hidden="1">"1, 10, 1, False, 2, False, False, , 1, False, True, 2, 2"</definedName>
    <definedName name="cb_sChartEB344DA_opts" hidden="1">"1, 10, 1, False, 2, False, False, , 1, False, False, 2, 2"</definedName>
    <definedName name="cb_sChartEB3479C_opts" hidden="1">"1, 1, 1, False, 2, False, False, , 1, False, True, 2, 1"</definedName>
    <definedName name="cb_sChartEB34833_opts" hidden="1">"1, 10, 1, False, 2, False, False, , 1, False, True, 2, 1"</definedName>
    <definedName name="cb_sChartEB34DCE_opts" hidden="1">"1, 10, 1, False, 2, False, False, , 1, False, True, 2, 1"</definedName>
    <definedName name="cb_sChartEB36CAF_opts" hidden="1">"1, 9, 1, False, 2, False, False, , 1, False, True, 1, 2"</definedName>
    <definedName name="cb_sChartEB38838_opts" hidden="1">"1, 9, 1, False, 2, False, False, , 1, False, True, 2, 2"</definedName>
    <definedName name="cb_sChartEB38E8C_opts" hidden="1">"1, 10, 1, False, 2, False, False, , 1, False, True, 2, 2"</definedName>
    <definedName name="cb_sChartEB3980B_opts" hidden="1">"1, 2, 1, False, 2, False, False, , 1, False, False, 2, 1"</definedName>
    <definedName name="cb_sChartEB39C1C_opts" hidden="1">"1, 2, 1, False, 2, False, False, , 1, False, False, 2, 1"</definedName>
    <definedName name="cb_sChartF0FF3D7_opts" hidden="1">"1, 8, 1, False, 2, False, False, , 1, False, True, 1, 2"</definedName>
    <definedName name="cb_sChartF1BF8C8_opts" hidden="1">"1, 8, 1, False, 2, False, False, , 1, False, True, 1, 2"</definedName>
    <definedName name="cb_sChartF1C057C_opts" hidden="1">"1, 2, 1, False, 2, False, False, , 1, False, False, 2, 1"</definedName>
    <definedName name="cb_sChartF1C0A0D_opts" hidden="1">"1, 8, 1, False, 2, False, False, , 1, False, True, 1, 1"</definedName>
    <definedName name="cb_sChartF1C9DF0_opts" hidden="1">"1, 8, 1, False, 2, False, False, , 1, False, True, 1, 2"</definedName>
    <definedName name="cb_sChartF1F24F5_opts" hidden="1">"1, 8, 1, False, 2, False, False, , 1, False, True, 1, 2"</definedName>
    <definedName name="cb_Size_by_height_and_widthChart_16_opts" hidden="1">"1, 4, 1, False, 2, False, False, , 0, False, False, 1, 1"</definedName>
    <definedName name="cb_Size_by_height_and_widthChart_7_opts" hidden="1">"1, 4, 1, False, 2, False, False, , 0, False, False, 1, 1"</definedName>
    <definedName name="cb_Size_by_height_and_widthChart_8_opts" hidden="1">"1, 4, 1, False, 2, False, False, , 0, False, False, 1, 1"</definedName>
    <definedName name="CBWorkbookPriority" hidden="1">-776768972</definedName>
    <definedName name="cc" hidden="1">{#N/A,#N/A,TRUE,"MAIN FT TERM";#N/A,#N/A,TRUE,"MCI  FT TERM ";#N/A,#N/A,TRUE,"OC12 EQV"}</definedName>
    <definedName name="ccc" hidden="1">{#N/A,#N/A,TRUE,"MAIN FT TERM";#N/A,#N/A,TRUE,"MCI  FT TERM ";#N/A,#N/A,TRUE,"OC12 EQV"}</definedName>
    <definedName name="cccc" hidden="1">{"'Rekap 1'!$A$1:$E$18"}</definedName>
    <definedName name="CF" hidden="1">{"'1996'!$A$1:$J$272"}</definedName>
    <definedName name="CIQWBGuid" hidden="1">"d3ba676b-36c2-44dc-9312-47e3d0b85129"</definedName>
    <definedName name="Clientes" hidden="1">Main.SAPF4Help()</definedName>
    <definedName name="COBA" hidden="1">{"'Rekap 1'!$A$1:$E$18"}</definedName>
    <definedName name="COMP">'EDP Operating Data Preview 9M23'!$E$3</definedName>
    <definedName name="compete" hidden="1">{#N/A,#N/A,FALSE,"summ";#N/A,#N/A,FALSE,"q1";#N/A,#N/A,FALSE,"summ_alt";#N/A,#N/A,FALSE,"stock_nozero";#N/A,#N/A,FALSE,"1995"}</definedName>
    <definedName name="COMQ">#REF!</definedName>
    <definedName name="conn">#REF!</definedName>
    <definedName name="CURP">'EDP Operating Data Preview 9M23'!$E$2</definedName>
    <definedName name="CURQ">#REF!</definedName>
    <definedName name="d" hidden="1">#REF!</definedName>
    <definedName name="Data_summary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d" hidden="1">#REF!</definedName>
    <definedName name="dddd" hidden="1">#REF!</definedName>
    <definedName name="def" hidden="1">{"'1996'!$A$1:$J$272"}</definedName>
    <definedName name="DME_Dirty" hidden="1">"False"</definedName>
    <definedName name="DME_LocalFile" hidden="1">"True"</definedName>
    <definedName name="dody" hidden="1">{"'Rekap 1'!$A$1:$E$18"}</definedName>
    <definedName name="dummy10" hidden="1">{"IncStatement 6 years",#N/A,FALSE,"FinStateUS"}</definedName>
    <definedName name="dummy11" hidden="1">{"PA1",#N/A,TRUE,"BORDMW";"pa2",#N/A,TRUE,"BORDMW";"PA3",#N/A,TRUE,"BORDMW";"PA4",#N/A,TRUE,"BORDMW"}</definedName>
    <definedName name="dummy12" hidden="1">{"sales",#N/A,FALSE,"Sales";"sales existing",#N/A,FALSE,"Sales";"sales rd1",#N/A,FALSE,"Sales";"sales rd2",#N/A,FALSE,"Sales"}</definedName>
    <definedName name="dummy13" hidden="1">{"Area1",#N/A,FALSE,"OREWACC";"Area2",#N/A,FALSE,"OREWACC"}</definedName>
    <definedName name="dummy5" hidden="1">{"value box",#N/A,TRUE,"DPL Inc. Fin Statements";"unlevered free cash flows",#N/A,TRUE,"DPL Inc. Fin Statements"}</definedName>
    <definedName name="dummy6" hidden="1">{#N/A,#N/A,TRUE,"Income Statement";#N/A,#N/A,TRUE,"Balance Sheet";#N/A,#N/A,TRUE,"Cash Flow"}</definedName>
    <definedName name="dummy7" hidden="1">{#N/A,#N/A,FALSE,"AltFuel"}</definedName>
    <definedName name="dummy8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dummy9" hidden="1">{#N/A,#N/A,FALSE,"FinStateUS"}</definedName>
    <definedName name="dummyname" hidden="1">{#N/A,#N/A,FALSE,"AltFuel"}</definedName>
    <definedName name="dummyname2" hidden="1">{#N/A,#N/A,FALSE,"FinStateUS"}</definedName>
    <definedName name="dummyname3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dummyname4" hidden="1">{#N/A,#N/A,FALSE,"BidCo Assumptions";#N/A,#N/A,FALSE,"Credit Stats";#N/A,#N/A,FALSE,"Bidco Summary";#N/A,#N/A,FALSE,"BIDCO Consolidated"}</definedName>
    <definedName name="dxsc" hidden="1">#REF!</definedName>
    <definedName name="e" hidden="1">{#N/A,#N/A,FALSE,"Deckblatt";#N/A,#N/A,FALSE,"KABEL";#N/A,#N/A,FALSE,"MATERIAL";#N/A,#N/A,FALSE,"DBHK"}</definedName>
    <definedName name="ee" hidden="1">{#N/A,#N/A,TRUE,"MAIN FT TERM";#N/A,#N/A,TRUE,"MCI  FT TERM ";#N/A,#N/A,TRUE,"OC12 EQV"}</definedName>
    <definedName name="eee" hidden="1">{#N/A,#N/A,TRUE,"MAIN FT TERM";#N/A,#N/A,TRUE,"MCI  FT TERM ";#N/A,#N/A,TRUE,"OC12 EQV"}</definedName>
    <definedName name="eeee" hidden="1">{#N/A,#N/A,TRUE,"MAIN FT TERM";#N/A,#N/A,TRUE,"MCI  FT TERM ";#N/A,#N/A,TRUE,"OC12 EQV"}</definedName>
    <definedName name="eet" hidden="1">{#N/A,#N/A,TRUE,"MAIN FT TERM";#N/A,#N/A,TRUE,"MCI  FT TERM ";#N/A,#N/A,TRUE,"OC12 EQV"}</definedName>
    <definedName name="eett" hidden="1">{#N/A,#N/A,TRUE,"MAIN FT TERM";#N/A,#N/A,TRUE,"MCI  FT TERM ";#N/A,#N/A,TRUE,"OC12 EQV"}</definedName>
    <definedName name="ev.Calculation" hidden="1">-4135</definedName>
    <definedName name="ev.Initialized" hidden="1">FALSE</definedName>
    <definedName name="extt" hidden="1">{#N/A,#N/A,TRUE,"MAIN FT TERM";#N/A,#N/A,TRUE,"MCI  FT TERM ";#N/A,#N/A,TRUE,"OC12 EQV"}</definedName>
    <definedName name="exttt" hidden="1">{#N/A,#N/A,TRUE,"MAIN FT TERM";#N/A,#N/A,TRUE,"MCI  FT TERM ";#N/A,#N/A,TRUE,"OC12 EQV"}</definedName>
    <definedName name="f" hidden="1">#REF!</definedName>
    <definedName name="fa" hidden="1">{"ProjectInput",#N/A,FALSE,"INPUT-AREA"}</definedName>
    <definedName name="fd" hidden="1">{"ProjectInput",#N/A,FALSE,"INPUT-AREA"}</definedName>
    <definedName name="ff" hidden="1">#REF!</definedName>
    <definedName name="fff" hidden="1">#REF!</definedName>
    <definedName name="ffff" hidden="1">#REF!</definedName>
    <definedName name="FLEXI" hidden="1">{"'1996'!$A$1:$J$272"}</definedName>
    <definedName name="Format2" hidden="1">Main.SAPF4Help()</definedName>
    <definedName name="format3" hidden="1">Main.SAPF4Help()</definedName>
    <definedName name="FuelCycle" hidden="1">{#N/A,#N/A,FALSE,"AltFuel"}</definedName>
    <definedName name="g" hidden="1">#REF!</definedName>
    <definedName name="gg" hidden="1">#REF!</definedName>
    <definedName name="gile" hidden="1">{"'Rekap 1'!$A$1:$E$18"}</definedName>
    <definedName name="graph1" hidden="1">'[2]ResGeral-NOV01'!$F$10:$F$14</definedName>
    <definedName name="h" hidden="1">#REF!</definedName>
    <definedName name="HFC" hidden="1">{"'Rekap 1'!$A$1:$E$18"}</definedName>
    <definedName name="hh" hidden="1">#REF!</definedName>
    <definedName name="hhhh" hidden="1">#REF!</definedName>
    <definedName name="hhhhh" hidden="1">#REF!</definedName>
    <definedName name="hn.Delete015" hidden="1">'[7]CREDIT STATS'!$B$9:$K$14,'[7]CREDIT STATS'!$O$11:$X$18,'[7]CREDIT STATS'!$B$28:$K$37,'[7]CREDIT STATS'!$O$28:$X$32,'[7]CREDIT STATS'!$O$46:$X$46</definedName>
    <definedName name="hn.ModelVersion" hidden="1">1</definedName>
    <definedName name="hn.NoUpload" hidden="1">0</definedName>
    <definedName name="HTML_CodePage" hidden="1">1252</definedName>
    <definedName name="HTML_Control" hidden="1">{"'Sheet1'!$A$1:$H$145"}</definedName>
    <definedName name="HTML_Control2" hidden="1">{"' calendrier 2000'!$A$1:$Q$38"}</definedName>
    <definedName name="HTML_Description" hidden="1">""</definedName>
    <definedName name="HTML_Email" hidden="1">""</definedName>
    <definedName name="HTML_Header" hidden="1">""</definedName>
    <definedName name="HTML_LastUpdate" hidden="1">"30/04/02"</definedName>
    <definedName name="HTML_LineAfter" hidden="1">FALSE</definedName>
    <definedName name="HTML_LineBefore" hidden="1">FALSE</definedName>
    <definedName name="HTML_Name" hidden="1">"Regina Akemi Sasai"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"C:\arqexcel\Sistema de Gestão de Mercado\Arquivos Intranet\2002\htm\MeuHTML2.htm"</definedName>
    <definedName name="HTML_PathFileMac" hidden="1">"Macintosh HD:HomePageStuff:New_Home_Page:datafile:ctryprem.html"</definedName>
    <definedName name="HTML_PathTemplate" hidden="1">"C:\arqexcel\Sistema de Gestão de Mercado\Arquivos Intranet\2002\htm\HTMLTemp.htm"</definedName>
    <definedName name="HTML_Title" hidden="1">"comeramohtm2"</definedName>
    <definedName name="i" hidden="1">{"'1996'!$A$1:$J$272"}</definedName>
    <definedName name="iii" hidden="1">#REF!</definedName>
    <definedName name="IncomeStatement" hidden="1">{#N/A,#N/A,FALSE,"FinStateUS"}</definedName>
    <definedName name="IncomeStatement6Years" hidden="1">{"IncStatement 6 years",#N/A,FALSE,"FinStateUS"}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ENCY" hidden="1">"c8960"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ROWTH_1" hidden="1">"c157"</definedName>
    <definedName name="IQ_EBIT_GROWTH_2" hidden="1">"c161"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_CIQ" hidden="1">"c4841"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ROWTH_1" hidden="1">"c156"</definedName>
    <definedName name="IQ_EBITDA_GROWTH_2" hidden="1">"c160"</definedName>
    <definedName name="IQ_EBITDA_HIGH_EST" hidden="1">"c370"</definedName>
    <definedName name="IQ_EBITDA_HIGH_EST_CIQ" hidden="1">"c3624"</definedName>
    <definedName name="IQ_EBITDA_INT" hidden="1">"c373"</definedName>
    <definedName name="IQ_EBITDA_LOW_EST" hidden="1">"c371"</definedName>
    <definedName name="IQ_EBITDA_LOW_EST_CIQ" hidden="1">"c3625"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_CIQ" hidden="1">"c4875"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1" hidden="1">"c189"</definedName>
    <definedName name="IQ_EPS_EST_CIQ" hidden="1">"c4994"</definedName>
    <definedName name="IQ_EPS_GW_ACT_OR_EST_CIQ" hidden="1">"c5066"</definedName>
    <definedName name="IQ_EPS_GW_EST" hidden="1">"c1737"</definedName>
    <definedName name="IQ_EPS_GW_EST_CIQ" hidden="1">"c4723"</definedName>
    <definedName name="IQ_EPS_GW_HIGH_EST" hidden="1">"c1739"</definedName>
    <definedName name="IQ_EPS_GW_HIGH_EST_CIQ" hidden="1">"c4725"</definedName>
    <definedName name="IQ_EPS_GW_LOW_EST" hidden="1">"c1740"</definedName>
    <definedName name="IQ_EPS_GW_LOW_EST_CIQ" hidden="1">"c4726"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_CIQ" hidden="1">"c4960"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AMOUNT" hidden="1">"c240"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" hidden="1">"c225"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AMOUNT" hidden="1">"c236"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41366.3811574074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_CIQ" hidden="1">"c5012"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FLOAT" hidden="1">"c227"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_CIQ" hidden="1">"c5045"</definedName>
    <definedName name="IQ_RECURRING_PROFIT_SHARE_ACT_OR_EST_CIQ" hidden="1">"c5046"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_CIQ" hidden="1">"c5059"</definedName>
    <definedName name="IQ_REVENUE_EST" hidden="1">"c1126"</definedName>
    <definedName name="IQ_REVENUE_EST_1" hidden="1">"c190"</definedName>
    <definedName name="IQ_REVENUE_EST_CIQ" hidden="1">"c3616"</definedName>
    <definedName name="IQ_REVENUE_GROWTH_1" hidden="1">"c155"</definedName>
    <definedName name="IQ_REVENUE_GROWTH_2" hidden="1">"c159"</definedName>
    <definedName name="IQ_REVENUE_HIGH_EST" hidden="1">"c1127"</definedName>
    <definedName name="IQ_REVENUE_HIGH_EST_CIQ" hidden="1">"c3618"</definedName>
    <definedName name="IQ_REVENUE_LOW_EST" hidden="1">"c1128"</definedName>
    <definedName name="IQ_REVENUE_LOW_EST_CIQ" hidden="1">"c3619"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ISION_DATE_" hidden="1">39036.4994560185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ERVICE_FEE" hidden="1">"c8951"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"c1204"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UCT_FIN_CLASS" hidden="1">"c8950"</definedName>
    <definedName name="IQ_STRUCT_FIN_SERIES" hidden="1">"c8956"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ITEM_CIQID" hidden="1">"c8949"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AF31" hidden="1">"$AF$32:$AF$92"</definedName>
    <definedName name="IQRAF32" hidden="1">"$AF$33:$AF$93"</definedName>
    <definedName name="IQRAF33" hidden="1">"$AF$34:$AF$94"</definedName>
    <definedName name="IQRAF37" hidden="1">"$AF$38:$AF$98"</definedName>
    <definedName name="IQRAL31" hidden="1">"$AL$32:$AL$92"</definedName>
    <definedName name="IQRAL32" hidden="1">"$AL$33:$AL$91"</definedName>
    <definedName name="IQRAL33" hidden="1">"$AL$34:$AL$94"</definedName>
    <definedName name="IQRAL37" hidden="1">"$AL$38:$AL$98"</definedName>
    <definedName name="IQRApp2AF37" hidden="1">#REF!</definedName>
    <definedName name="IQRApp2AL37" hidden="1">#REF!</definedName>
    <definedName name="IQRApp2AR37" hidden="1">#REF!</definedName>
    <definedName name="IQRApp2AX37" hidden="1">#REF!</definedName>
    <definedName name="IQRApp2B37" hidden="1">#REF!</definedName>
    <definedName name="IQRApp2BD37" hidden="1">#REF!</definedName>
    <definedName name="IQRApp2BJ37" hidden="1">#REF!</definedName>
    <definedName name="IQRApp2BP37" hidden="1">#REF!</definedName>
    <definedName name="IQRApp2BV37" hidden="1">#REF!</definedName>
    <definedName name="IQRApp2CB37" hidden="1">#REF!</definedName>
    <definedName name="IQRApp2CH37" hidden="1">#REF!</definedName>
    <definedName name="IQRApp2H37" hidden="1">#REF!</definedName>
    <definedName name="IQRApp2N37" hidden="1">#REF!</definedName>
    <definedName name="IQRApp2T37" hidden="1">#REF!</definedName>
    <definedName name="IQRApp2Z37" hidden="1">#REF!</definedName>
    <definedName name="IQRAR31" hidden="1">"$AR$32:$AR$92"</definedName>
    <definedName name="IQRAR32" hidden="1">"$AR$33:$AR$93"</definedName>
    <definedName name="IQRAR33" hidden="1">"$AR$34:$AR$94"</definedName>
    <definedName name="IQRAR37" hidden="1">"$AR$38:$AR$98"</definedName>
    <definedName name="IQRAX31" hidden="1">"$AX$32:$AX$92"</definedName>
    <definedName name="IQRAX32" hidden="1">"$AX$33:$AX$93"</definedName>
    <definedName name="IQRAX33" hidden="1">"$AX$34:$AX$94"</definedName>
    <definedName name="IQRAX37" hidden="1">"$AX$38:$AX$98"</definedName>
    <definedName name="IQRB12" hidden="1">"$B$13:$B$170"</definedName>
    <definedName name="IQRB15" hidden="1">"$B$16:$B$774"</definedName>
    <definedName name="IQRB31" hidden="1">"$B$32:$B$92"</definedName>
    <definedName name="IQRB32" hidden="1">"$B$33:$B$93"</definedName>
    <definedName name="IQRB33" hidden="1">"$B$34:$B$94"</definedName>
    <definedName name="IQRB37" hidden="1">"$B$38:$B$98"</definedName>
    <definedName name="IQRBD31" hidden="1">"$BD$32:$BD$92"</definedName>
    <definedName name="IQRBD32" hidden="1">"$BD$33:$BD$93"</definedName>
    <definedName name="IQRBD33" hidden="1">"$BD$34:$BD$94"</definedName>
    <definedName name="IQRBD37" hidden="1">"$BD$38:$BD$98"</definedName>
    <definedName name="IQRBJ31" hidden="1">"$BJ$32:$BJ$92"</definedName>
    <definedName name="IQRBJ32" hidden="1">"$BJ$33:$BJ$93"</definedName>
    <definedName name="IQRBJ33" hidden="1">"$BJ$34:$BJ$94"</definedName>
    <definedName name="IQRBJ37" hidden="1">"$BJ$38:$BJ$98"</definedName>
    <definedName name="IQRBP31" hidden="1">"$BP$32:$BP$92"</definedName>
    <definedName name="IQRBP32" hidden="1">"$BP$33:$BP$93"</definedName>
    <definedName name="IQRBP33" hidden="1">"$BP$34:$BP$92"</definedName>
    <definedName name="IQRBP37" hidden="1">"$BP$38:$BP$98"</definedName>
    <definedName name="IQRBV31" hidden="1">"$BV$32:$BV$92"</definedName>
    <definedName name="IQRBV32" hidden="1">"$BV$33:$BV$93"</definedName>
    <definedName name="IQRBV33" hidden="1">"$BV$34:$BV$92"</definedName>
    <definedName name="IQRBV37" hidden="1">"$BV$38:$BV$98"</definedName>
    <definedName name="IQRC100" hidden="1">"$C$101:$C$358"</definedName>
    <definedName name="IQRC101" hidden="1">"$C$102:$C$359"</definedName>
    <definedName name="IQRC102" hidden="1">"$C$103:$C$360"</definedName>
    <definedName name="IQRC103" hidden="1">"$C$104:$C$365"</definedName>
    <definedName name="IQRC104" hidden="1">"$C$105:$C$366"</definedName>
    <definedName name="IQRC105" hidden="1">"$C$106:$C$367"</definedName>
    <definedName name="IQRC106" hidden="1">"$C$107:$C$368"</definedName>
    <definedName name="IQRC107" hidden="1">"$C$108:$C$369"</definedName>
    <definedName name="IQRC108" hidden="1">"$C$109:$C$370"</definedName>
    <definedName name="IQRC109" hidden="1">"$C$110:$C$371"</definedName>
    <definedName name="IQRC110" hidden="1">"$C$111:$C$372"</definedName>
    <definedName name="IQRC111" hidden="1">"$C$112:$C$373"</definedName>
    <definedName name="IQRC112" hidden="1">"$C$113:$C$374"</definedName>
    <definedName name="IQRC113" hidden="1">"$C$114:$C$375"</definedName>
    <definedName name="IQRC114" hidden="1">"$C$115:$C$376"</definedName>
    <definedName name="IQRC115" hidden="1">"$C$116:$C$335"</definedName>
    <definedName name="IQRC116" hidden="1">"$C$117:$C$339"</definedName>
    <definedName name="IQRC117" hidden="1">"$C$118:$C$340"</definedName>
    <definedName name="IQRC118" hidden="1">"$C$119:$C$380"</definedName>
    <definedName name="IQRC119" hidden="1">"$C$120:$C$381"</definedName>
    <definedName name="IQRC120" hidden="1">"$C$121:$C$382"</definedName>
    <definedName name="IQRC122" hidden="1">"$C$123:$C$384"</definedName>
    <definedName name="IQRC124" hidden="1">"$C$125:$C$369"</definedName>
    <definedName name="IQRC125" hidden="1">"$C$126:$C$387"</definedName>
    <definedName name="IQRC126" hidden="1">"$C$127:$C$388"</definedName>
    <definedName name="IQRC127" hidden="1">"$C$128:$C$389"</definedName>
    <definedName name="IQRC128" hidden="1">"$C$129:$C$390"</definedName>
    <definedName name="IQRC129" hidden="1">"$C$130:$C$391"</definedName>
    <definedName name="IQRC131" hidden="1">"$C$132:$C$393"</definedName>
    <definedName name="IQRC66" hidden="1">"$C$67:$C$324"</definedName>
    <definedName name="IQRC67" hidden="1">"$C$68:$C$325"</definedName>
    <definedName name="IQRC81" hidden="1">"$C$82:$C$340"</definedName>
    <definedName name="IQRC82" hidden="1">"$C$83:$C$341"</definedName>
    <definedName name="IQRC83" hidden="1">"$C$84:$C$342"</definedName>
    <definedName name="IQRC84" hidden="1">"$C$85:$C$343"</definedName>
    <definedName name="IQRC85" hidden="1">"$C$86:$C$344"</definedName>
    <definedName name="IQRC86" hidden="1">"$C$87:$C$345"</definedName>
    <definedName name="IQRC87" hidden="1">"$C$88:$C$346"</definedName>
    <definedName name="IQRC88" hidden="1">"$C$89:$C$149"</definedName>
    <definedName name="IQRC89" hidden="1">"$C$90:$C$347"</definedName>
    <definedName name="IQRC90" hidden="1">"$C$91:$C$348"</definedName>
    <definedName name="IQRC91" hidden="1">"$C$92:$C$349"</definedName>
    <definedName name="IQRC92" hidden="1">"$C$93:$C$350"</definedName>
    <definedName name="IQRC93" hidden="1">"$C$94:$C$351"</definedName>
    <definedName name="IQRC94" hidden="1">"$C$95:$C$352"</definedName>
    <definedName name="IQRC95" hidden="1">"$C$96:$C$353"</definedName>
    <definedName name="IQRC96" hidden="1">"$C$97:$C$354"</definedName>
    <definedName name="IQRC97" hidden="1">"$C$98:$C$355"</definedName>
    <definedName name="IQRC98" hidden="1">"$C$99:$C$356"</definedName>
    <definedName name="IQRC99" hidden="1">"$C$100:$C$357"</definedName>
    <definedName name="IQRCB31" hidden="1">"$CB$32:$CB$92"</definedName>
    <definedName name="IQRCB32" hidden="1">"$CB$33:$CB$93"</definedName>
    <definedName name="IQRCB33" hidden="1">"$CB$34:$CB$92"</definedName>
    <definedName name="IQRCB37" hidden="1">"$CB$38:$CB$98"</definedName>
    <definedName name="IQRCH31" hidden="1">"$CH$32:$CH$92"</definedName>
    <definedName name="IQRCH32" hidden="1">"$CH$33:$CH$93"</definedName>
    <definedName name="IQRCH33" hidden="1">"$CH$34:$CH$71"</definedName>
    <definedName name="IQRCH37" hidden="1">"$CH$38:$CH$98"</definedName>
    <definedName name="IQRComp_1C12" hidden="1">#REF!</definedName>
    <definedName name="IQRComp_1D47" hidden="1">#REF!</definedName>
    <definedName name="IQRComp_1H11" hidden="1">#REF!</definedName>
    <definedName name="IQRComp_1H48" hidden="1">#REF!</definedName>
    <definedName name="IQRComp_1L27" hidden="1">#REF!</definedName>
    <definedName name="IQRComp_1L28" hidden="1">#REF!</definedName>
    <definedName name="IQRComp_1Q28" hidden="1">#REF!</definedName>
    <definedName name="IQRD100" hidden="1">"$D$101:$D$358"</definedName>
    <definedName name="IQRD101" hidden="1">"$D$102:$D$359"</definedName>
    <definedName name="IQRD102" hidden="1">"$D$103:$D$360"</definedName>
    <definedName name="IQRD103" hidden="1">"$D$104:$D$361"</definedName>
    <definedName name="IQRD104" hidden="1">"$D$105:$D$366"</definedName>
    <definedName name="IQRD105" hidden="1">"$D$106:$D$367"</definedName>
    <definedName name="IQRD106" hidden="1">"$D$107:$D$363"</definedName>
    <definedName name="IQRD107" hidden="1">"$D$108:$D$369"</definedName>
    <definedName name="IQRD108" hidden="1">"$D$109:$D$370"</definedName>
    <definedName name="IQRD109" hidden="1">"$D$110:$D$371"</definedName>
    <definedName name="IQRD110" hidden="1">"$D$111:$D$372"</definedName>
    <definedName name="IQRD111" hidden="1">"$D$112:$D$373"</definedName>
    <definedName name="IQRD112" hidden="1">"$D$113:$D$374"</definedName>
    <definedName name="IQRD114" hidden="1">"$D$115:$D$376"</definedName>
    <definedName name="IQRD116" hidden="1">"$D$117:$D$361"</definedName>
    <definedName name="IQRD117" hidden="1">"$D$118:$D$379"</definedName>
    <definedName name="IQRD119" hidden="1">"$D$120:$D$381"</definedName>
    <definedName name="IQRD120" hidden="1">"$D$121:$D$382"</definedName>
    <definedName name="IQRD122" hidden="1">"$D$123:$D$384"</definedName>
    <definedName name="IQRD124" hidden="1">"$D$125:$D$386"</definedName>
    <definedName name="IQRD125" hidden="1">"$D$126:$D$387"</definedName>
    <definedName name="IQRD126" hidden="1">"$D$127:$D$388"</definedName>
    <definedName name="IQRD127" hidden="1">"$D$128:$D$389"</definedName>
    <definedName name="IQRD128" hidden="1">"$D$129:$D$390"</definedName>
    <definedName name="IQRD129" hidden="1">"$D$130:$D$391"</definedName>
    <definedName name="IQRD131" hidden="1">"$D$132:$D$393"</definedName>
    <definedName name="IQRD66" hidden="1">"$D$67:$D$324"</definedName>
    <definedName name="IQRD67" hidden="1">"$D$68:$D$325"</definedName>
    <definedName name="IQRD81" hidden="1">"$D$82:$D$340"</definedName>
    <definedName name="IQRD82" hidden="1">"$D$83:$D$341"</definedName>
    <definedName name="IQRD83" hidden="1">"$D$84:$D$342"</definedName>
    <definedName name="IQRD84" hidden="1">"$D$85:$D$343"</definedName>
    <definedName name="IQRD85" hidden="1">"$D$86:$D$344"</definedName>
    <definedName name="IQRD86" hidden="1">"$D$87:$D$345"</definedName>
    <definedName name="IQRD87" hidden="1">"$D$88:$D$346"</definedName>
    <definedName name="IQRD88" hidden="1">"$D$89:$D$346"</definedName>
    <definedName name="IQRD89" hidden="1">"$D$90:$D$347"</definedName>
    <definedName name="IQRD90" hidden="1">"$D$91:$D$348"</definedName>
    <definedName name="IQRD91" hidden="1">"$D$92:$D$349"</definedName>
    <definedName name="IQRD92" hidden="1">"$D$93:$D$350"</definedName>
    <definedName name="IQRD93" hidden="1">"$D$94:$D$351"</definedName>
    <definedName name="IQRD94" hidden="1">"$D$95:$D$352"</definedName>
    <definedName name="IQRD95" hidden="1">"$D$96:$D$353"</definedName>
    <definedName name="IQRD96" hidden="1">"$D$97:$D$354"</definedName>
    <definedName name="IQRD97" hidden="1">"$D$98:$D$355"</definedName>
    <definedName name="IQRD98" hidden="1">"$D$99:$D$356"</definedName>
    <definedName name="IQRD99" hidden="1">"$D$100:$D$357"</definedName>
    <definedName name="IQRDatosComparablesI14" hidden="1">'[8]Datos Comparables'!#REF!</definedName>
    <definedName name="IQRDatosComparablesK8" hidden="1">'[8]Datos Comparables'!#REF!</definedName>
    <definedName name="IQRDatosComparablesU14" hidden="1">'[8]Datos Comparables'!#REF!</definedName>
    <definedName name="IQRDatosComparablesV13" hidden="1">'[8]Datos Comparables'!#REF!</definedName>
    <definedName name="IQRDatosComparablesV14" hidden="1">'[8]Datos Comparables'!#REF!</definedName>
    <definedName name="IQRDatosComparablesW14" hidden="1">'[8]Datos Comparables'!#REF!</definedName>
    <definedName name="IQRDatosComparablesX14" hidden="1">'[8]Datos Comparables'!#REF!</definedName>
    <definedName name="IQRE66" hidden="1">"$E$67:$E$1297"</definedName>
    <definedName name="IQRH31" hidden="1">"$H$32:$H$92"</definedName>
    <definedName name="IQRH32" hidden="1">"$H$33:$H$93"</definedName>
    <definedName name="IQRH33" hidden="1">"$H$34:$H$94"</definedName>
    <definedName name="IQRH37" hidden="1">"$H$38:$H$98"</definedName>
    <definedName name="IQRI29" hidden="1">"$I$30:$I$88"</definedName>
    <definedName name="IQRN31" hidden="1">"$N$32:$N$92"</definedName>
    <definedName name="IQRN32" hidden="1">"$N$33:$N$93"</definedName>
    <definedName name="IQRN33" hidden="1">"$N$34:$N$94"</definedName>
    <definedName name="IQRN37" hidden="1">"$N$38:$N$98"</definedName>
    <definedName name="IQRT31" hidden="1">"$T$32:$T$92"</definedName>
    <definedName name="IQRT32" hidden="1">"$T$33:$T$93"</definedName>
    <definedName name="IQRT33" hidden="1">"$T$34:$T$94"</definedName>
    <definedName name="IQRT37" hidden="1">"$T$38:$T$98"</definedName>
    <definedName name="IQRW50" hidden="1">"$W$51:$W$111"</definedName>
    <definedName name="IQRZ31" hidden="1">"$Z$32:$Z$92"</definedName>
    <definedName name="IQRZ32" hidden="1">"$Z$33:$Z$70"</definedName>
    <definedName name="IQRZ33" hidden="1">"$Z$34:$Z$94"</definedName>
    <definedName name="IQRZ37" hidden="1">"$Z$38:$Z$98"</definedName>
    <definedName name="j" hidden="1">'[2]ResGeral-NOV01'!$M$35:$M$47</definedName>
    <definedName name="ja" hidden="1">{"ProjectInput",#N/A,FALSE,"INPUT-AREA"}</definedName>
    <definedName name="jejer" hidden="1">{"'1996'!$A$1:$J$272"}</definedName>
    <definedName name="jelasnya" hidden="1">{"'1996'!$A$1:$J$272"}</definedName>
    <definedName name="jh" hidden="1">#REF!</definedName>
    <definedName name="jhg" hidden="1">#REF!</definedName>
    <definedName name="jkl" hidden="1">{#N/A,#N/A,FALSE,"EL-M-01";#N/A,#N/A,FALSE,"EL-M-02";#N/A,#N/A,FALSE,"EL-M-03";#N/A,#N/A,FALSE,"EL-S-01";#N/A,#N/A,FALSE,"EL-S-02";#N/A,#N/A,FALSE,"EL-A-01";#N/A,#N/A,FALSE,"EL-A-02"}</definedName>
    <definedName name="K2_WBEVMODE" hidden="1">-1</definedName>
    <definedName name="KM_KKSO" hidden="1">{"'Rekap 1'!$A$1:$E$18"}</definedName>
    <definedName name="limcount" hidden="1">1</definedName>
    <definedName name="lk" hidden="1">#REF!</definedName>
    <definedName name="n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new" hidden="1">{#N/A,#N/A,TRUE,"ProFormaProfit";#N/A,#N/A,TRUE,"ProFormaCash";#N/A,#N/A,TRUE,"Depreciation";#N/A,#N/A,TRUE,"Assets";#N/A,#N/A,TRUE,"Revenue";#N/A,#N/A,TRUE,"EstimatedPurchase"}</definedName>
    <definedName name="nn" hidden="1">{"'1996'!$A$1:$J$272"}</definedName>
    <definedName name="Noncompete" hidden="1">{#N/A,#N/A,TRUE,"ProFormaProfit";#N/A,#N/A,TRUE,"ProFormaCash";#N/A,#N/A,TRUE,"Depreciation";#N/A,#N/A,TRUE,"Assets";#N/A,#N/A,TRUE,"Revenue";#N/A,#N/A,TRUE,"EstimatedPurchase"}</definedName>
    <definedName name="nuovo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o" hidden="1">{"'1996'!$A$1:$J$272"}</definedName>
    <definedName name="ooo" hidden="1">#REF!</definedName>
    <definedName name="Pal_Workbook_GUID" hidden="1">"9F1DASRGI2TZ6B21AY86UW4Z"</definedName>
    <definedName name="Pitchbook" hidden="1">{#N/A,#N/A,TRUE,"Sheet16"}</definedName>
    <definedName name="poil" hidden="1">{"'1996'!$A$1:$J$272"}</definedName>
    <definedName name="ppp" hidden="1">{#N/A,#N/A,FALSE,"summ";#N/A,#N/A,FALSE,"q1";#N/A,#N/A,FALSE,"summ_alt";#N/A,#N/A,FALSE,"stock_nozero";#N/A,#N/A,FALSE,"1995"}</definedName>
    <definedName name="_xlnm.Print_Area" localSheetId="0">'EDP Operating Data Preview 9M23'!$A$9:$FQ$58</definedName>
    <definedName name="ProjectSettingsCalcCriticalIndicies" hidden="1">TRUE</definedName>
    <definedName name="ProjectSettingsCalcEngineVerified" hidden="1">FALSE</definedName>
    <definedName name="ProjectSettingsCalcProbGanttStats" hidden="1">TRUE</definedName>
    <definedName name="ProjectSettingsDateRangeForSimulation" hidden="1">0</definedName>
    <definedName name="ProjectSettingsIgnorePercentCompleteInfo" hidden="1">FALSE</definedName>
    <definedName name="ProjectSettingsProjectCalcMode" hidden="1">0</definedName>
    <definedName name="ProjectSettingsSimulationEngine" hidden="1">2</definedName>
    <definedName name="ProjectSettingsUpdateProjectWindowDuringSimulation" hidden="1">FALSE</definedName>
    <definedName name="prova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qq" hidden="1">{"'Rekap 1'!$A$1:$E$18"}</definedName>
    <definedName name="re" hidden="1">#REF!</definedName>
    <definedName name="rere" hidden="1">{"'1996'!$A$1:$J$272"}</definedName>
    <definedName name="RiskAfterRecalcMacro" hidden="1">"Balance_model_MC"</definedName>
    <definedName name="RiskAfterSimMacro" hidden="1">""</definedName>
    <definedName name="riskATSSboxGraph" hidden="1">FALSE</definedName>
    <definedName name="riskATSSincludeSimtables" hidden="1">TRUE</definedName>
    <definedName name="riskATSSinputsGraphs" hidden="1">FALSE</definedName>
    <definedName name="riskATSSoutputStatistic" hidden="1">3</definedName>
    <definedName name="riskATSSpercentChangeGraph" hidden="1">TRUE</definedName>
    <definedName name="riskATSSpercentileGraph" hidden="1">TRUE</definedName>
    <definedName name="riskATSSpercentileValue" hidden="1">0.5</definedName>
    <definedName name="riskATSSprintReport" hidden="1">FALSE</definedName>
    <definedName name="riskATSSreportsInActiveBook" hidden="1">FALSE</definedName>
    <definedName name="riskATSSreportsSelected" hidden="1">TRUE</definedName>
    <definedName name="riskATSSsummaryReport" hidden="1">TRUE</definedName>
    <definedName name="riskATSStornadoGraph" hidden="1">TRUE</definedName>
    <definedName name="riskATSTbaselineRequested" hidden="1">TRUE</definedName>
    <definedName name="riskATSTboxGraph" hidden="1">TRUE</definedName>
    <definedName name="riskATSTcomparisonGraph" hidden="1">TRUE</definedName>
    <definedName name="riskATSThistogramGraph" hidden="1">FALSE</definedName>
    <definedName name="riskATSToutputStatistic" hidden="1">4</definedName>
    <definedName name="riskATSTprintReport" hidden="1">FALSE</definedName>
    <definedName name="riskATSTreportsInActiveBook" hidden="1">FALSE</definedName>
    <definedName name="riskATSTreportsSelected" hidden="1">TRUE</definedName>
    <definedName name="riskATSTsequentialStress" hidden="1">TRUE</definedName>
    <definedName name="riskATSTsummaryReport" hidden="1">TRUE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PPDateSize" hidden="1">"""26/10/2014 23:16:38"""</definedName>
    <definedName name="RiskMultipleCPUSupportEnabled" hidden="1">TRUE</definedName>
    <definedName name="risknumerositeraciones" hidden="1">100</definedName>
    <definedName name="RiskNumIterations" hidden="1">300</definedName>
    <definedName name="RiskNumSimulations" hidden="1">1</definedName>
    <definedName name="RiskPauseOnError" hidden="1">FALSE</definedName>
    <definedName name="RiskRunAfterRecalcMacro" hidden="1">TRUE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FALSE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PJDateFormat" hidden="1">1</definedName>
    <definedName name="rrrrr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rt" hidden="1">#REF!</definedName>
    <definedName name="s" hidden="1">#REF!</definedName>
    <definedName name="SAPBEXrevision" hidden="1">72</definedName>
    <definedName name="SAPBEXsysID" hidden="1">"DW1"</definedName>
    <definedName name="SAPBEXwbID" hidden="1">"3ONTA0VPUXVJTDO4RSWPUACWM"</definedName>
    <definedName name="SAPFuncF4Help" hidden="1">Main.SAPF4Help()</definedName>
    <definedName name="sdf\" hidden="1">{"'1996'!$A$1:$J$272"}</definedName>
    <definedName name="sds" hidden="1">{#N/A,#N/A,TRUE,"ProFormaProfit";#N/A,#N/A,TRUE,"ProFormaCash";#N/A,#N/A,TRUE,"Depreciation";#N/A,#N/A,TRUE,"Assets";#N/A,#N/A,TRUE,"Revenue";#N/A,#N/A,TRUE,"EstimatedPurchase"}</definedName>
    <definedName name="se" hidden="1">{"'1996'!$A$1:$J$272"}</definedName>
    <definedName name="sencount" hidden="1">2</definedName>
    <definedName name="sete" hidden="1">{#N/A,#N/A,TRUE,"MAIN FT TERM";#N/A,#N/A,TRUE,"MCI  FT TERM ";#N/A,#N/A,TRUE,"OC12 EQV"}</definedName>
    <definedName name="sffffffff" hidden="1">#REF!</definedName>
    <definedName name="SIM" hidden="1">{"'Rekap 1'!$A$1:$E$18"}</definedName>
    <definedName name="sk" hidden="1">"1, 3, 1, False, 2, False, False, , 0, False, True, 3, 2"</definedName>
    <definedName name="solver_adj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tri" hidden="1">1000</definedName>
    <definedName name="solver_num" hidden="1">1</definedName>
    <definedName name="solver_nwt" hidden="1">1</definedName>
    <definedName name="solver_opt" hidden="1">#REF!</definedName>
    <definedName name="solver_pre" hidden="1">0.000001</definedName>
    <definedName name="solver_rel1" hidden="1">2</definedName>
    <definedName name="solver_rhs1" hidden="1">17</definedName>
    <definedName name="solver_rsmp" hidden="1">2</definedName>
    <definedName name="solver_scl" hidden="1">2</definedName>
    <definedName name="solver_seed" hidden="1">0</definedName>
    <definedName name="solver_sho" hidden="1">2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South" hidden="1">{#N/A,#N/A,TRUE,"MAIN FT TERM";#N/A,#N/A,TRUE,"MCI  FT TERM ";#N/A,#N/A,TRUE,"OC12 EQV"}</definedName>
    <definedName name="Southxx" hidden="1">{#N/A,#N/A,TRUE,"MAIN FT TERM";#N/A,#N/A,TRUE,"MCI  FT TERM ";#N/A,#N/A,TRUE,"OC12 EQV"}</definedName>
    <definedName name="ss" hidden="1">#REF!</definedName>
    <definedName name="sss" hidden="1">#REF!</definedName>
    <definedName name="ssss" hidden="1">#REF!</definedName>
    <definedName name="sssss" hidden="1">#REF!</definedName>
    <definedName name="t" hidden="1">#REF!</definedName>
    <definedName name="tes" hidden="1">{"'1996'!$A$1:$J$272"}</definedName>
    <definedName name="test1" hidden="1">{#N/A,#N/A,TRUE,"MAIN FT TERM";#N/A,#N/A,TRUE,"MCI  FT TERM ";#N/A,#N/A,TRUE,"OC12 EQV"}</definedName>
    <definedName name="test2" hidden="1">{#N/A,#N/A,TRUE,"MAIN FT TERM";#N/A,#N/A,TRUE,"MCI  FT TERM ";#N/A,#N/A,TRUE,"OC12 EQV"}</definedName>
    <definedName name="teste" hidden="1">14</definedName>
    <definedName name="TNI" hidden="1">{"'1996'!$A$1:$J$272"}</definedName>
    <definedName name="tss" hidden="1">{#N/A,#N/A,TRUE,"ProFormaProfit";#N/A,#N/A,TRUE,"ProFormaCash";#N/A,#N/A,TRUE,"Depreciation";#N/A,#N/A,TRUE,"Assets";#N/A,#N/A,TRUE,"Revenue";#N/A,#N/A,TRUE,"EstimatedPurchase"}</definedName>
    <definedName name="tt" hidden="1">#REF!</definedName>
    <definedName name="tts" hidden="1">{#N/A,#N/A,TRUE,"MAIN FT TERM";#N/A,#N/A,TRUE,"MCI  FT TERM ";#N/A,#N/A,TRUE,"OC12 EQV"}</definedName>
    <definedName name="ttt" hidden="1">#REF!</definedName>
    <definedName name="tttt" hidden="1">#REF!</definedName>
    <definedName name="tut" hidden="1">{#N/A,#N/A,TRUE,"ProFormaProfit";#N/A,#N/A,TRUE,"ProFormaCash";#N/A,#N/A,TRUE,"Depreciation";#N/A,#N/A,TRUE,"Assets";#N/A,#N/A,TRUE,"Revenue";#N/A,#N/A,TRUE,"EstimatedPurchase"}</definedName>
    <definedName name="uuu" hidden="1">#REF!</definedName>
    <definedName name="v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v.5" hidden="1">#REF!</definedName>
    <definedName name="vv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" hidden="1">#REF!</definedName>
    <definedName name="war.all1._.sheets" hidden="1">{#N/A,#N/A,TRUE,"MAIN FT TERM";#N/A,#N/A,TRUE,"MCI  FT TERM ";#N/A,#N/A,TRUE,"OC12 EQV"}</definedName>
    <definedName name="wrn.adj95." hidden="1">{"adj95mult",#N/A,FALSE,"COMPCO";"adj95est",#N/A,FALSE,"COMPCO"}</definedName>
    <definedName name="wrn.All.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sheet." hidden="1">{#N/A,#N/A,TRUE,"MAIN FT TERM";#N/A,#N/A,TRUE,"MCI  FT TERM ";#N/A,#N/A,TRUE,"OC12 EQV"}</definedName>
    <definedName name="wrn.all._.sheets." hidden="1">{#N/A,#N/A,TRUE,"MAIN FT TERM";#N/A,#N/A,TRUE,"MCI  FT TERM ";#N/A,#N/A,TRUE,"OC12 EQV"}</definedName>
    <definedName name="wrn.Alles." hidden="1">{#N/A,#N/A,FALSE,"Deckblatt";#N/A,#N/A,FALSE,"KABEL";#N/A,#N/A,FALSE,"MATERIAL";#N/A,#N/A,FALSE,"DBHK"}</definedName>
    <definedName name="wrn.Annual._.Cashflows." hidden="1">{"Revenues",#N/A,FALSE,"MDU";"Depreciation",#N/A,FALSE,"MDU";"Debt",#N/A,FALSE,"MDU";"Financials",#N/A,FALSE,"MDU";"Accounts",#N/A,FALSE,"MDU"}</definedName>
    <definedName name="wrn.Annual._.Cashflows2." hidden="1">{"Revenues",#N/A,FALSE,"MDU";"Depreciation",#N/A,FALSE,"MDU";"Debt",#N/A,FALSE,"MDU";"Financials",#N/A,FALSE,"MDU";"Accounts",#N/A,FALSE,"MDU"}</definedName>
    <definedName name="wrn.Arcform1." hidden="1">{"One",#N/A,FALSE,"Property";"Rent Analysis",#N/A,FALSE,"Rent &amp; Income";"Market",#N/A,FALSE,"Market";"Environmental",#N/A,FALSE,"Environmental"}</definedName>
    <definedName name="wrn.Arcform2." hidden="1">{"Development Team",#N/A,FALSE,"Team";"Environmental",#N/A,FALSE,"Environmental";"Permanent",#N/A,FALSE,"Perm Mtg";"Soft",#N/A,FALSE,"Soft Mtg"}</definedName>
    <definedName name="wrn.Arcform3." hidden="1">{"Grant",#N/A,FALSE,"Grant";"GP Developer",#N/A,FALSE,"GP &amp; Dev Loans";"Operating Analysis",#N/A,FALSE,"Operations";"Tax Credit",#N/A,FALSE,"Tax Credits";"Tax Credit Analysis",#N/A,FALSE,"TC Analysis"}</definedName>
    <definedName name="wrn.Arcform4." hidden="1">{"Construction Analysis",#N/A,FALSE,"Constr Analysis";"Construction Financing",#N/A,FALSE,"Constr Finan";"Guarantees and Reserves",#N/A,FALSE,"Guar &amp; Reserves"}</definedName>
    <definedName name="wrn.Bewegungsbilanz." hidden="1">{#N/A,#N/A,FALSE,"Mittelherkunft";#N/A,#N/A,FALSE,"Mittelverwendung"}</definedName>
    <definedName name="wrn.BidCo." hidden="1">{#N/A,#N/A,FALSE,"BidCo Assumptions";#N/A,#N/A,FALSE,"Credit Stats";#N/A,#N/A,FALSE,"Bidco Summary";#N/A,#N/A,FALSE,"BIDCO Consolidated"}</definedName>
    <definedName name="wrn.Bilanz." hidden="1">{#N/A,#N/A,FALSE,"Layout Aktiva";#N/A,#N/A,FALSE,"Layout Passiva"}</definedName>
    <definedName name="wrn.BP._.print.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wrn.Bridge.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Cash._.Flow." hidden="1">{#N/A,#N/A,FALSE,"Layout Cash Flow"}</definedName>
    <definedName name="wrn.Cash._.Flow._.Statement." hidden="1">{"CashPrintArea",#N/A,FALSE,"Cash (c)"}</definedName>
    <definedName name="wrn.CF._.Statement." hidden="1">{"CashPrintArea",#N/A,FALSE,"Cash (c)"}</definedName>
    <definedName name="wrn.CF._.Statement._.Base._.Case." hidden="1">{"CashPrintArea",#N/A,FALSE,"Cash (c)"}</definedName>
    <definedName name="wrn.Chart._.Printouts.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OMPCO." hidden="1">{"Page1",#N/A,FALSE,"CompCo";"Page2",#N/A,FALSE,"CompCo"}</definedName>
    <definedName name="wrn.DACOM._.광전송장치._.투찰가._.검토." hidden="1">{#N/A,#N/A,FALSE,"DAOCM 2차 검토"}</definedName>
    <definedName name="wrn.DATABASE." hidden="1">{"DBINPUT1",#N/A,FALSE,"Database";"DBINPUT2",#N/A,FALSE,"Database"}</definedName>
    <definedName name="wrn.DCF." hidden="1">{"DCF1",#N/A,FALSE,"SIERRA DCF";"MATRIX1",#N/A,FALSE,"SIERRA DCF"}</definedName>
    <definedName name="wrn.DCF._.Valuation." hidden="1">{"value box",#N/A,TRUE,"DPL Inc. Fin Statements";"unlevered free cash flows",#N/A,TRUE,"DPL Inc. Fin Statements"}</definedName>
    <definedName name="wrn.Economic._.Value._.Added._.Analysis." hidden="1">{"EVA",#N/A,FALSE,"EVA";"WACC",#N/A,FALSE,"WACC"}</definedName>
    <definedName name="wrn.Financials." hidden="1">{#N/A,#N/A,TRUE,"Income Statement";#N/A,#N/A,TRUE,"Balance Sheet";#N/A,#N/A,TRUE,"Cash Flow"}</definedName>
    <definedName name="wrn.Finanzbedarfsrechnung." hidden="1">{#N/A,#N/A,FALSE,"Finanzbedarfsrechnung"}</definedName>
    <definedName name="wrn.FORECAST._.ONLY.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uel._.Cycle." hidden="1">{#N/A,#N/A,FALSE,"AltFuel"}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Y97SBP." hidden="1">{#N/A,#N/A,FALSE,"FY97";#N/A,#N/A,FALSE,"FY98";#N/A,#N/A,FALSE,"FY99";#N/A,#N/A,FALSE,"FY00";#N/A,#N/A,FALSE,"FY01"}</definedName>
    <definedName name="wrn.General._.Information." hidden="1">{#N/A,#N/A,FALSE,"Input 2 - Sources of Funds"}</definedName>
    <definedName name="wrn.GuV." hidden="1">{#N/A,#N/A,FALSE,"Layout GuV"}</definedName>
    <definedName name="wrn.impressao." hidden="1">{#N/A,#N/A,FALSE,"FPVA_CMVMC";#N/A,#N/A,FALSE,"FPVA_FSE";#N/A,#N/A,FALSE,"FPVA_Pessoal";#N/A,#N/A,FALSE,"FPVA_Plano_Invest.";#N/A,#N/A,FALSE,"FPVA_Mapa FM";#N/A,#N/A,FALSE,"FPVA_DR";#N/A,#N/A,FALSE,"FPVA_Balanço";#N/A,#N/A,FALSE,"FPVA_Valor"}</definedName>
    <definedName name="wrn.impressão." hidden="1">{#N/A,#N/A,FALSE,"CA_FSE";#N/A,#N/A,FALSE,"CA_Pessoal";#N/A,#N/A,FALSE,"CA_Plano_Invest.";#N/A,#N/A,FALSE,"CA_Mapa FM";#N/A,#N/A,FALSE,"CA_DR";#N/A,#N/A,FALSE,"CA_Balanço";#N/A,#N/A,FALSE,"CA_Valor"}</definedName>
    <definedName name="wrn.Incr.._.CF._.Statement." hidden="1">{"IncrCashPrintArea",#N/A,FALSE,"Incr_CF"}</definedName>
    <definedName name="wrn.Incr.._.Profitability._.Indicators." hidden="1">{"IncrProfPrintArea",#N/A,FALSE,"Incr_Prof"}</definedName>
    <definedName name="wrn.IncStatement._.15._.years." hidden="1">{#N/A,#N/A,FALSE,"FinStateUS"}</definedName>
    <definedName name="wrn.IncStatement._.6._.years." hidden="1">{"IncStatement 6 years",#N/A,FALSE,"FinStateUS"}</definedName>
    <definedName name="wrn.INPUT._.INFO." hidden="1">{"Input",#N/A,FALSE,"INPUT"}</definedName>
    <definedName name="wrn.Inputsheet_ProjectInput." hidden="1">{"ProjectInput",#N/A,FALSE,"INPUT-AREA"}</definedName>
    <definedName name="wrn.Instructor._.Tips.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RR." hidden="1">{"IRR Benefits",#N/A,FALSE,"IRR";"Tax Credits",#N/A,FALSE,"IRR"}</definedName>
    <definedName name="wrn.IRR._.CORP._.7." hidden="1">{"IRR",#N/A,FALSE,"Corp 7 IRR";"Input",#N/A,FALSE,"Corp 7 IRR"}</definedName>
    <definedName name="wrn.Komplettausdruck.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Massimo.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aster." hidden="1">{#N/A,#N/A,TRUE,"ProFormaProfit";#N/A,#N/A,TRUE,"ProFormaCash";#N/A,#N/A,TRUE,"Depreciation";#N/A,#N/A,TRUE,"Assets";#N/A,#N/A,TRUE,"Revenue";#N/A,#N/A,TRUE,"EstimatedPurchase"}</definedName>
    <definedName name="wrn.Monthly." hidden="1">{#N/A,#N/A,FALSE,"EL-M-01";#N/A,#N/A,FALSE,"EL-M-02";#N/A,#N/A,FALSE,"EL-M-03";#N/A,#N/A,FALSE,"EL-S-01";#N/A,#N/A,FALSE,"EL-S-02";#N/A,#N/A,FALSE,"EL-A-01";#N/A,#N/A,FALSE,"EL-A-02"}</definedName>
    <definedName name="wrn.OUTPUT." hidden="1">{"DCF","UPSIDE CASE",FALSE,"Sheet1";"DCF","BASE CASE",FALSE,"Sheet1";"DCF","DOWNSIDE CASE",FALSE,"Sheet1"}</definedName>
    <definedName name="wrn.pag.00" hidden="1">{#N/A,#N/A,FALSE,"Pag.01"}</definedName>
    <definedName name="wrn.pag.000" hidden="1">{#N/A,#N/A,FALSE,"Pag.01"}</definedName>
    <definedName name="wrn.pag.0000" hidden="1">{#N/A,#N/A,FALSE,"Pag.01"}</definedName>
    <definedName name="wrn.pag.00000" hidden="1">{#N/A,#N/A,FALSE,"Pag.01"}</definedName>
    <definedName name="wrn.pag.00001" hidden="1">{#N/A,#N/A,FALSE,"Pag.01"}</definedName>
    <definedName name="wrn.pag.000012" hidden="1">{#N/A,#N/A,FALSE,"Pag.01"}</definedName>
    <definedName name="WRN.PAG.01" hidden="1">{#N/A,#N/A,FALSE,"Pag.01"}</definedName>
    <definedName name="wrn.pag.01." hidden="1">{#N/A,#N/A,FALSE,"Pag.01"}</definedName>
    <definedName name="wrn.pag.010" hidden="1">{#N/A,#N/A,FALSE,"Pag.01"}</definedName>
    <definedName name="wrn.pag.01000" hidden="1">{#N/A,#N/A,FALSE,"Pag.01"}</definedName>
    <definedName name="wrn.pag.010000" hidden="1">{#N/A,#N/A,FALSE,"Pag.01"}</definedName>
    <definedName name="wrn.pag.0100000" hidden="1">{#N/A,#N/A,FALSE,"Pag.01"}</definedName>
    <definedName name="wrn.pag.011" hidden="1">{#N/A,#N/A,FALSE,"Pag.01"}</definedName>
    <definedName name="wrn.pag.0110" hidden="1">{#N/A,#N/A,FALSE,"Pag.01"}</definedName>
    <definedName name="wrn.pag.0110000" hidden="1">{#N/A,#N/A,FALSE,"Pag.01"}</definedName>
    <definedName name="wrn.pag.01200" hidden="1">{#N/A,#N/A,FALSE,"Pag.01"}</definedName>
    <definedName name="wrn.pag.012547" hidden="1">{#N/A,#N/A,FALSE,"Pag.01"}</definedName>
    <definedName name="wrn.pag.013" hidden="1">{#N/A,#N/A,FALSE,"Pag.01"}</definedName>
    <definedName name="wrn.pag.0130" hidden="1">{#N/A,#N/A,FALSE,"Pag.01"}</definedName>
    <definedName name="wrn.pag.0130000" hidden="1">{#N/A,#N/A,FALSE,"Pag.01"}</definedName>
    <definedName name="wrn.pag.014" hidden="1">{#N/A,#N/A,FALSE,"Pag.01"}</definedName>
    <definedName name="wrn.pag.0140" hidden="1">{#N/A,#N/A,FALSE,"Pag.01"}</definedName>
    <definedName name="wrn.pag.0140000" hidden="1">{#N/A,#N/A,FALSE,"Pag.01"}</definedName>
    <definedName name="wrn.pag.0140563" hidden="1">{#N/A,#N/A,FALSE,"Pag.01"}</definedName>
    <definedName name="wrn.pag.0147456" hidden="1">{#N/A,#N/A,FALSE,"Pag.01"}</definedName>
    <definedName name="wrn.pag.015" hidden="1">{#N/A,#N/A,FALSE,"Pag.01"}</definedName>
    <definedName name="wrn.pag.0150" hidden="1">{#N/A,#N/A,FALSE,"Pag.01"}</definedName>
    <definedName name="wrn.pag.01500000" hidden="1">{#N/A,#N/A,FALSE,"Pag.01"}</definedName>
    <definedName name="wrn.pag.015320" hidden="1">{#N/A,#N/A,FALSE,"Pag.01"}</definedName>
    <definedName name="wrn.pag.015468" hidden="1">{#N/A,#N/A,FALSE,"Pag.01"}</definedName>
    <definedName name="wrn.pag.016" hidden="1">{#N/A,#N/A,FALSE,"Pag.01"}</definedName>
    <definedName name="wrn.pag.0160" hidden="1">{#N/A,#N/A,FALSE,"Pag.01"}</definedName>
    <definedName name="wrn.pag.016000" hidden="1">{#N/A,#N/A,FALSE,"Pag.01"}</definedName>
    <definedName name="wrn.pag.01603254" hidden="1">{#N/A,#N/A,FALSE,"Pag.01"}</definedName>
    <definedName name="wrn.pag.0165487" hidden="1">{#N/A,#N/A,FALSE,"Pag.01"}</definedName>
    <definedName name="wrn.pag.017" hidden="1">{#N/A,#N/A,FALSE,"Pag.01"}</definedName>
    <definedName name="wrn.pag.0170" hidden="1">{#N/A,#N/A,FALSE,"Pag.01"}</definedName>
    <definedName name="wrn.pag.017000" hidden="1">{#N/A,#N/A,FALSE,"Pag.01"}</definedName>
    <definedName name="wrn.pag.018" hidden="1">{#N/A,#N/A,FALSE,"Pag.01"}</definedName>
    <definedName name="wrn.pag.018000" hidden="1">{#N/A,#N/A,FALSE,"Pag.01"}</definedName>
    <definedName name="wrn.pag.02" hidden="1">{#N/A,#N/A,FALSE,"Pag.01"}</definedName>
    <definedName name="wrn.pag.020" hidden="1">{#N/A,#N/A,FALSE,"Pag.01"}</definedName>
    <definedName name="wrn.pag.020000" hidden="1">{#N/A,#N/A,FALSE,"Pag.01"}</definedName>
    <definedName name="wrn.pag.02145" hidden="1">{#N/A,#N/A,FALSE,"Pag.01"}</definedName>
    <definedName name="wrn.pag.0214567" hidden="1">{#N/A,#N/A,FALSE,"Pag.01"}</definedName>
    <definedName name="wrn.pag.02145879" hidden="1">{#N/A,#N/A,FALSE,"Pag.01"}</definedName>
    <definedName name="wrn.pag.02325478" hidden="1">{#N/A,#N/A,FALSE,"Pag.01"}</definedName>
    <definedName name="wrn.pag.025" hidden="1">{#N/A,#N/A,FALSE,"Pag.01"}</definedName>
    <definedName name="wrn.pag.025000" hidden="1">{#N/A,#N/A,FALSE,"Pag.01"}</definedName>
    <definedName name="wrn.pag.025476" hidden="1">{#N/A,#N/A,FALSE,"Pag.01"}</definedName>
    <definedName name="wrn.pag.02564789" hidden="1">{#N/A,#N/A,FALSE,"Pag.01"}</definedName>
    <definedName name="wrn.pag.03" hidden="1">{#N/A,#N/A,FALSE,"Pag.01"}</definedName>
    <definedName name="wrn.pag.030" hidden="1">{#N/A,#N/A,FALSE,"Pag.01"}</definedName>
    <definedName name="wrn.pag.0300" hidden="1">{#N/A,#N/A,FALSE,"Pag.01"}</definedName>
    <definedName name="wrn.pag.03000000" hidden="1">{#N/A,#N/A,FALSE,"Pag.01"}</definedName>
    <definedName name="wrn.pag.030000000" hidden="1">{#N/A,#N/A,FALSE,"Pag.01"}</definedName>
    <definedName name="wrn.pag.0321475" hidden="1">{#N/A,#N/A,FALSE,"Pag.01"}</definedName>
    <definedName name="wrn.pag.032548" hidden="1">{#N/A,#N/A,FALSE,"Pag.01"}</definedName>
    <definedName name="wrn.pag.0345778" hidden="1">{#N/A,#N/A,FALSE,"Pag.01"}</definedName>
    <definedName name="wrn.pag.04" hidden="1">{#N/A,#N/A,FALSE,"Pag.01"}</definedName>
    <definedName name="wrn.pag.040" hidden="1">{#N/A,#N/A,FALSE,"Pag.01"}</definedName>
    <definedName name="wrn.pag.0400" hidden="1">{#N/A,#N/A,FALSE,"Pag.01"}</definedName>
    <definedName name="wrn.pag.040000000" hidden="1">{#N/A,#N/A,FALSE,"Pag.01"}</definedName>
    <definedName name="wrn.pag.040000000000" hidden="1">{#N/A,#N/A,FALSE,"Pag.01"}</definedName>
    <definedName name="wrn.pag.04254789" hidden="1">{#N/A,#N/A,FALSE,"Pag.01"}</definedName>
    <definedName name="wrn.pag.04875323" hidden="1">{#N/A,#N/A,FALSE,"Pag.01"}</definedName>
    <definedName name="wrn.pag.05" hidden="1">{#N/A,#N/A,FALSE,"Pag.01"}</definedName>
    <definedName name="wrn.pag.050" hidden="1">{#N/A,#N/A,FALSE,"Pag.01"}</definedName>
    <definedName name="wrn.pag.0500" hidden="1">{#N/A,#N/A,FALSE,"Pag.01"}</definedName>
    <definedName name="wrn.pag.0500000000" hidden="1">{#N/A,#N/A,FALSE,"Pag.01"}</definedName>
    <definedName name="wrn.pag.05000000000" hidden="1">{#N/A,#N/A,FALSE,"Pag.01"}</definedName>
    <definedName name="wrn.pag.05428" hidden="1">{#N/A,#N/A,FALSE,"Pag.01"}</definedName>
    <definedName name="wrn.pag.056874" hidden="1">{#N/A,#N/A,FALSE,"Pag.01"}</definedName>
    <definedName name="wrn.pag.06" hidden="1">{#N/A,#N/A,FALSE,"Pag.01"}</definedName>
    <definedName name="wrn.pag.060" hidden="1">{#N/A,#N/A,FALSE,"Pag.01"}</definedName>
    <definedName name="wrn.pag.0600" hidden="1">{#N/A,#N/A,FALSE,"Pag.01"}</definedName>
    <definedName name="wrn.pag.0600000000" hidden="1">{#N/A,#N/A,FALSE,"Pag.01"}</definedName>
    <definedName name="wrn.pag.06000000000000000" hidden="1">{#N/A,#N/A,FALSE,"Pag.01"}</definedName>
    <definedName name="wrn.pag.07" hidden="1">{#N/A,#N/A,FALSE,"Pag.01"}</definedName>
    <definedName name="wrn.pag.070" hidden="1">{#N/A,#N/A,FALSE,"Pag.01"}</definedName>
    <definedName name="wrn.pag.0700" hidden="1">{#N/A,#N/A,FALSE,"Pag.01"}</definedName>
    <definedName name="wrn.pag.070000000000" hidden="1">{#N/A,#N/A,FALSE,"Pag.01"}</definedName>
    <definedName name="wrn.pag.07000000000000" hidden="1">{#N/A,#N/A,FALSE,"Pag.01"}</definedName>
    <definedName name="wrn.pag.09" hidden="1">{#N/A,#N/A,FALSE,"Pag.01"}</definedName>
    <definedName name="wrn.pag.090" hidden="1">{#N/A,#N/A,FALSE,"Pag.01"}</definedName>
    <definedName name="wrn.pag.0900" hidden="1">{#N/A,#N/A,FALSE,"Pag.01"}</definedName>
    <definedName name="wrn.pag.090000000000" hidden="1">{#N/A,#N/A,FALSE,"Pag.01"}</definedName>
    <definedName name="wrn.pag.09000000000000000000" hidden="1">{#N/A,#N/A,FALSE,"Pag.01"}</definedName>
    <definedName name="wrn.pag.100" hidden="1">{#N/A,#N/A,FALSE,"Pag.01"}</definedName>
    <definedName name="wrn.pag.102145" hidden="1">{#N/A,#N/A,FALSE,"Pag.01"}</definedName>
    <definedName name="wrn.pag.12" hidden="1">{#N/A,#N/A,FALSE,"Pag.01"}</definedName>
    <definedName name="wrn.pag.120" hidden="1">{#N/A,#N/A,FALSE,"Pag.01"}</definedName>
    <definedName name="wrn.pag.12000000000" hidden="1">{#N/A,#N/A,FALSE,"Pag.01"}</definedName>
    <definedName name="wrn.pag.1200000000000000" hidden="1">{#N/A,#N/A,FALSE,"Pag.01"}</definedName>
    <definedName name="wrn.pag.1254789" hidden="1">{#N/A,#N/A,FALSE,"Pag.01"}</definedName>
    <definedName name="wrn.pag.214578" hidden="1">{#N/A,#N/A,FALSE,"Pag.01"}</definedName>
    <definedName name="wrn.pag.214789" hidden="1">{#N/A,#N/A,FALSE,"Pag.01"}</definedName>
    <definedName name="wrn.pag.23654789" hidden="1">{#N/A,#N/A,FALSE,"Pag.01"}</definedName>
    <definedName name="wrn.pag.2547257" hidden="1">{#N/A,#N/A,FALSE,"Pag.01"}</definedName>
    <definedName name="wrn.pag.254789" hidden="1">{#N/A,#N/A,FALSE,"Pag.01"}</definedName>
    <definedName name="wrn.pag.2564789" hidden="1">{#N/A,#N/A,FALSE,"Pag.01"}</definedName>
    <definedName name="wrn.pag.458796" hidden="1">{#N/A,#N/A,FALSE,"Pag.01"}</definedName>
    <definedName name="wrn.pag.500" hidden="1">{#N/A,#N/A,FALSE,"Pag.01"}</definedName>
    <definedName name="wrn.pag.5000" hidden="1">{#N/A,#N/A,FALSE,"Pag.01"}</definedName>
    <definedName name="wrn.pag.501000" hidden="1">{#N/A,#N/A,FALSE,"Pag.01"}</definedName>
    <definedName name="wrn.pag.5010000" hidden="1">{#N/A,#N/A,FALSE,"Pag.01"}</definedName>
    <definedName name="wrn.pag.50100000000000" hidden="1">{#N/A,#N/A,FALSE,"Pag.01"}</definedName>
    <definedName name="wrn.pag.5011" hidden="1">{#N/A,#N/A,FALSE,"Pag.01"}</definedName>
    <definedName name="wrn.pag.501110" hidden="1">{#N/A,#N/A,FALSE,"Pag.01"}</definedName>
    <definedName name="wrn.pag.5012000" hidden="1">{#N/A,#N/A,FALSE,"Pag.01"}</definedName>
    <definedName name="wrn.pag.50123" hidden="1">{#N/A,#N/A,FALSE,"Pag.01"}</definedName>
    <definedName name="wrn.pag.5013000" hidden="1">{#N/A,#N/A,FALSE,"Pag.01"}</definedName>
    <definedName name="wrn.pag.5017" hidden="1">{#N/A,#N/A,FALSE,"Pag.01"}</definedName>
    <definedName name="wrn.pag.5018" hidden="1">{#N/A,#N/A,FALSE,"Pag.01"}</definedName>
    <definedName name="wrn.pag.514000" hidden="1">{#N/A,#N/A,FALSE,"Pag.01"}</definedName>
    <definedName name="wrn.pag.658742" hidden="1">{#N/A,#N/A,FALSE,"Pag.01"}</definedName>
    <definedName name="wrn.page57to67." hidden="1">{#N/A,#N/A,FALSE,"57";#N/A,#N/A,FALSE,"58";#N/A,#N/A,FALSE,"59";#N/A,#N/A,FALSE,"60";#N/A,#N/A,FALSE,"60A";#N/A,#N/A,FALSE,"61";#N/A,#N/A,FALSE,"62";#N/A,#N/A,FALSE,"63";#N/A,#N/A,FALSE,"63A";#N/A,#N/A,FALSE,"64";#N/A,#N/A,FALSE,"65";#N/A,#N/A,FALSE,"66";#N/A,#N/A,FALSE,"67"}</definedName>
    <definedName name="wrn.Pages._.28._.to._.50." hidden="1">{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;#N/A,#N/A,FALSE,"42";#N/A,#N/A,FALSE,"43";#N/A,#N/A,FALSE,"44";#N/A,#N/A,FALSE,"45";#N/A,#N/A,FALSE,"46";#N/A,#N/A,FALSE,"47";#N/A,#N/A,FALSE,"48";#N/A,#N/A,FALSE,"49";#N/A,#N/A,FALSE,"50"}</definedName>
    <definedName name="wrn.Pages._.51._.to._.66." hidden="1">{#N/A,#N/A,FALSE,"51";#N/A,#N/A,FALSE,"52";#N/A,#N/A,FALSE,"53";#N/A,#N/A,FALSE,"54";#N/A,#N/A,FALSE,"55";#N/A,#N/A,FALSE,"55A";#N/A,#N/A,FALSE,"56";#N/A,#N/A,FALSE,"57";#N/A,#N/A,FALSE,"57A";#N/A,#N/A,FALSE,"58";#N/A,#N/A,FALSE,"59";#N/A,#N/A,FALSE,"60";#N/A,#N/A,FALSE,"60A";#N/A,#N/A,FALSE,"61";#N/A,#N/A,FALSE,"62";#N/A,#N/A,FALSE,"63";#N/A,#N/A,FALSE,"63A";#N/A,#N/A,FALSE,"64";#N/A,#N/A,FALSE,"65";#N/A,#N/A,FALSE,"66"}</definedName>
    <definedName name="wrn.pages._.88._.to._.end." hidden="1">{#N/A,#N/A,FALSE,"88";#N/A,#N/A,FALSE,"89";#N/A,#N/A,FALSE,"90";#N/A,#N/A,FALSE,"91";#N/A,#N/A,FALSE,"92";#N/A,#N/A,FALSE,"93";#N/A,#N/A,FALSE,"94";#N/A,#N/A,FALSE,"94.1a";#N/A,#N/A,FALSE,"94.1b";#N/A,#N/A,FALSE,"94.2a";#N/A,#N/A,FALSE,"94.2b";#N/A,#N/A,FALSE,"94.3a";#N/A,#N/A,FALSE,"94.3b";#N/A,#N/A,FALSE,"95";#N/A,#N/A,FALSE,"96";#N/A,#N/A,FALSE,"97";#N/A,#N/A,FALSE,"98";#N/A,#N/A,FALSE,"99";#N/A,#N/A,FALSE,"100";#N/A,#N/A,FALSE,"101";#N/A,#N/A,FALSE,"102";#N/A,#N/A,FALSE,"103";#N/A,#N/A,FALSE,"104";#N/A,#N/A,FALSE,"105";#N/A,#N/A,FALSE,"106";#N/A,#N/A,FALSE,"107";#N/A,#N/A,FALSE,"108";#N/A,#N/A,FALSE,"109";#N/A,#N/A,FALSE,"110";#N/A,#N/A,FALSE,"110A";#N/A,#N/A,FALSE,"111";#N/A,#N/A,FALSE,"112";#N/A,#N/A,FALSE,"113";#N/A,#N/A,FALSE,"SignPage"}</definedName>
    <definedName name="wrn.Penn._.PSC._.part._.1." hidden="1">{#N/A,#N/A,FALSE,"Cover";#N/A,#N/A,FALSE,"Index 1";#N/A,#N/A,FALSE,"Index 2";#N/A,#N/A,FALSE,"Blank";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;#N/A,#N/A,FALSE,"42";#N/A,#N/A,FALSE,"43";#N/A,#N/A,FALSE,"44";#N/A,#N/A,FALSE,"45";#N/A,#N/A,FALSE,"46";#N/A,#N/A,FALSE,"47";#N/A,#N/A,FALSE,"48";#N/A,#N/A,FALSE,"49";#N/A,#N/A,FALSE,"50";#N/A,#N/A,FALSE,"51";#N/A,#N/A,FALSE,"52";#N/A,#N/A,FALSE,"53";#N/A,#N/A,FALSE,"54";#N/A,#N/A,FALSE,"55";#N/A,#N/A,FALSE,"55A";#N/A,#N/A,FALSE,"56";#N/A,#N/A,FALSE,"57";#N/A,#N/A,FALSE,"57A";#N/A,#N/A,FALSE,"58";#N/A,#N/A,FALSE,"59";#N/A,#N/A,FALSE,"60";#N/A,#N/A,FALSE,"60A";#N/A,#N/A,FALSE,"61";#N/A,#N/A,FALSE,"62";#N/A,#N/A,FALSE,"63";#N/A,#N/A,FALSE,"63A";#N/A,#N/A,FALSE,"64";#N/A,#N/A,FALSE,"65";#N/A,#N/A,FALSE,"66"}</definedName>
    <definedName name="wrn.Penn._.PSC._.part._.2." hidden="1">{#N/A,#N/A,FALSE,"67";#N/A,#N/A,FALSE,"68";#N/A,#N/A,FALSE,"68A";#N/A,#N/A,FALSE,"69";#N/A,#N/A,FALSE,"70";#N/A,#N/A,FALSE,"71";#N/A,#N/A,FALSE,"72";#N/A,#N/A,FALSE,"73";#N/A,#N/A,FALSE,"74";#N/A,#N/A,FALSE,"75";#N/A,#N/A,FALSE,"76";#N/A,#N/A,FALSE,"77";#N/A,#N/A,FALSE,"78";#N/A,#N/A,FALSE,"79";#N/A,#N/A,FALSE,"80";#N/A,#N/A,FALSE,"81";#N/A,#N/A,FALSE,"82";#N/A,#N/A,FALSE,"83";#N/A,#N/A,FALSE,"84";#N/A,#N/A,FALSE,"85";#N/A,#N/A,FALSE,"86";#N/A,#N/A,FALSE,"87";#N/A,#N/A,FALSE,"88";#N/A,#N/A,FALSE,"89";#N/A,#N/A,FALSE,"90";#N/A,#N/A,FALSE,"91";#N/A,#N/A,FALSE,"92";#N/A,#N/A,FALSE,"93";#N/A,#N/A,FALSE,"94.1a";#N/A,#N/A,FALSE,"94.1b";#N/A,#N/A,FALSE,"94.2a";#N/A,#N/A,FALSE,"94.2b";#N/A,#N/A,FALSE,"94.3a";#N/A,#N/A,FALSE,"94.3b";#N/A,#N/A,FALSE,"95";#N/A,#N/A,FALSE,"96";#N/A,#N/A,FALSE,"97";#N/A,#N/A,FALSE,"98";#N/A,#N/A,FALSE,"99";#N/A,#N/A,FALSE,"100";#N/A,#N/A,FALSE,"101";#N/A,#N/A,FALSE,"102";#N/A,#N/A,FALSE,"103";#N/A,#N/A,FALSE,"104";#N/A,#N/A,FALSE,"105";#N/A,#N/A,FALSE,"106";#N/A,#N/A,FALSE,"107";#N/A,#N/A,FALSE,"108";#N/A,#N/A,FALSE,"109";#N/A,#N/A,FALSE,"110";#N/A,#N/A,FALSE,"111";#N/A,#N/A,FALSE,"112";#N/A,#N/A,FALSE,"113";#N/A,#N/A,FALSE,"SignPage"}</definedName>
    <definedName name="wrn.Print._.Full._.Format." hidden="1">{#N/A,#N/A,FALSE,"Assumptions";"Model",#N/A,FALSE,"MDU";#N/A,#N/A,FALSE,"Notes"}</definedName>
    <definedName name="wrn.PrintAll." hidden="1">{"PA1",#N/A,TRUE,"BORDMW";"pa2",#N/A,TRUE,"BORDMW";"PA3",#N/A,TRUE,"BORDMW";"PA4",#N/A,TRUE,"BORDMW"}</definedName>
    <definedName name="wrn.Printout.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ofitability._.Indicators." hidden="1">{"ProfPrintArea",#N/A,FALSE,"Prof (c)"}</definedName>
    <definedName name="wrn.Profitability._.Indicators._.Base._.Case." hidden="1">{"ProfPrintArea",#N/A,FALSE,"Prof (c)"}</definedName>
    <definedName name="wrn.QUICK.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recap." hidden="1">{#N/A,#N/A,FALSE,"RECAP";#N/A,#N/A,FALSE,"CW_B";#N/A,#N/A,FALSE,"CW_M";#N/A,#N/A,FALSE,"CW_E";#N/A,#N/A,FALSE,"CW_F";#N/A,#N/A,FALSE,"FC_B";#N/A,#N/A,FALSE,"FC_M";#N/A,#N/A,FALSE,"FC_E";#N/A,#N/A,FALSE,"FC_F";#N/A,#N/A,FALSE,"CS"}</definedName>
    <definedName name="wrn.REPORT._.FOR._.CCA." hidden="1">{"CCA",#N/A,FALSE,"INPUT";"Pricing","CCA",FALSE,"Pricing";"Rent","CCA",FALSE,"Rent,Exp";"Fund Flow",#N/A,FALSE,"Fund Flow"}</definedName>
    <definedName name="wrn.REPORT._.FOR._.FA." hidden="1">{"Report for FA","FA",FALSE,"Benefits"}</definedName>
    <definedName name="wrn.REPORT._.FOR._.LUS." hidden="1">{#N/A,#N/A,FALSE,"LeaseData";"Rent",#N/A,FALSE,"Rent,Exp"}</definedName>
    <definedName name="wrn.rollup." hidden="1">{"page1",#N/A,FALSE,"rollup"}</definedName>
    <definedName name="wrn.sales." hidden="1">{"sales",#N/A,FALSE,"Sales";"sales existing",#N/A,FALSE,"Sales";"sales rd1",#N/A,FALSE,"Sales";"sales rd2",#N/A,FALSE,"Sales"}</definedName>
    <definedName name="wrn.SB_PRES." hidden="1">{#N/A,#N/A,TRUE,"Sheet16"}</definedName>
    <definedName name="wrn.summ4." hidden="1">{#N/A,#N/A,FALSE,"summ";#N/A,#N/A,FALSE,"q1";#N/A,#N/A,FALSE,"summ_alt";#N/A,#N/A,FALSE,"stock_nozero";#N/A,#N/A,FALSE,"1995"}</definedName>
    <definedName name="wrn.summ5." hidden="1">{#N/A,#N/A,FALSE,"summ";#N/A,#N/A,FALSE,"q1";#N/A,#N/A,FALSE,"summ_alt";#N/A,#N/A,FALSE,"stock_nozero";#N/A,#N/A,FALSE,"1995"}</definedName>
    <definedName name="wrn.TEST." hidden="1">{"acc1",#N/A,TRUE,"Accrual";"ACC2",#N/A,TRUE,"Accrual"}</definedName>
    <definedName name="wrn.valor." hidden="1">{#N/A,#N/A,FALSE,"CA_DR";#N/A,#N/A,FALSE,"CA_Balanço";#N/A,#N/A,FALSE,"CA_Mapa FM";#N/A,#N/A,FALSE,"CA_Valor"}</definedName>
    <definedName name="wrn.Wacc." hidden="1">{"Area1",#N/A,FALSE,"OREWACC";"Area2",#N/A,FALSE,"OREWACC"}</definedName>
    <definedName name="wrn.WHOLE." hidden="1">{#N/A,#N/A,FALSE,"assumptions";#N/A,#N/A,FALSE,"contrib_annual";#N/A,#N/A,FALSE,"historic";#N/A,#N/A,FALSE,"Proforma";#N/A,#N/A,FALSE,"CALENDARIZED";#N/A,#N/A,FALSE,"Has_gets";#N/A,#N/A,FALSE,"DILUTION"}</definedName>
    <definedName name="ww" hidden="1">#REF!</definedName>
    <definedName name="www" hidden="1">#REF!</definedName>
    <definedName name="xxx" hidden="1">{"'1996'!$A$1:$J$272"}</definedName>
    <definedName name="xz" hidden="1">Main.SAPF4Help()</definedName>
    <definedName name="y" hidden="1">{"'1996'!$A$1:$J$272"}</definedName>
    <definedName name="YA" hidden="1">{"'1996'!$A$1:$J$272"}</definedName>
    <definedName name="yea" hidden="1">{#N/A,#N/A,FALSE,"Assumptions";"Model",#N/A,FALSE,"MDU";#N/A,#N/A,FALSE,"Notes"}</definedName>
    <definedName name="yu" hidden="1">{"'1996'!$A$1:$J$272"}</definedName>
    <definedName name="yyy" hidden="1">{"'1996'!$A$1:$J$272"}</definedName>
    <definedName name="Z_441FF031_D541_11D2_9CDE_0000F6B35B53_.wvu.PrintArea" hidden="1">#REF!</definedName>
    <definedName name="Z_441FF031_D541_11D2_9CDE_0000F6B35B53_.wvu.PrintTitles" hidden="1">#REF!,#REF!</definedName>
    <definedName name="zx" hidden="1">Main.SAPF4Help()</definedName>
    <definedName name="提出用" hidden="1">{#N/A,#N/A,TRUE,"MAIN FT TERM";#N/A,#N/A,TRUE,"MCI  FT TERM ";#N/A,#N/A,TRUE,"OC12 EQV"}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K54" i="23" l="1"/>
  <c r="CK10" i="23" l="1"/>
  <c r="CK9" i="23" l="1"/>
  <c r="A9" i="2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D6763DE-E3A1-4827-A92C-363FC0238992}" odcFile="C:\Users\E352597\Documents\My Data Sources\asazure___westeurope.asazure.windows.net_mdufprdas01 EDP-Operational-Model Model.odc" keepAlive="1" name="PRD-Operational" type="5" refreshedVersion="8" background="1">
    <dbPr connection="Provider=MSOLAP.8;Persist Security Info=True;User ID=&quot;&quot;;Initial Catalog=EDP-Operational-Model;Data Source=asazure://westeurope.asazure.windows.net/mdufprdas01;MDX Compatibility=1;Safety Options=2;MDX Missing Member Mode=Error;Update Isolation Level=2" command="Model" commandType="1"/>
    <olapPr sendLocale="1" rowDrillCount="1000"/>
  </connection>
  <connection id="2" xr16:uid="{FE29574E-D4C7-4F7F-BD7F-E60FCE7FF8A5}" odcFile="C:\Users\E700688\OneDrive - EDP\Documents\My Data Sources\asazure___westeurope.asazure.windows.net_mdufprdas01 EDP-Operational-Model Model.odc" keepAlive="1" name="PRD-Operational1" type="5" refreshedVersion="8" background="1">
    <dbPr connection="Provider=MSOLAP.8;Persist Security Info=True;User ID=&quot;&quot;;Initial Catalog=EDP-Operational-Model;Data Source=asazure://westeurope.asazure.windows.net/mdufprdas01;MDX Compatibility=1;Safety Options=2;MDX Missing Member Mode=Error;Update Isolation Level=2" command="Model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1">
    <s v="PRD-Operational"/>
    <s v="{[DIM_COUNTRY].[COD_PLATFORM].[IB],[DIM_COUNTRY].[COD_PLATFORM].[RE]}"/>
    <s v="{[DIM_BUSINESS_UNIT].[COD_BUSINESS_UNIT].[EDPR],[DIM_BUSINESS_UNIT].[COD_BUSINESS_UNIT].[EDPC],[DIM_BUSINESS_UNIT].[COD_BUSINESS_UNIT].[EDPP],[DIM_BUSINESS_UNIT].[COD_BUSINESS_UNIT].[EDPES]}"/>
    <s v="{[DIM_TECHNOLOGY].[DESC_TECHNOLOGY].[Solar],[DIM_TECHNOLOGY].[DESC_TECHNOLOGY].[Solar DG],[DIM_TECHNOLOGY].[DESC_TECHNOLOGY].[Storage],[DIM_TECHNOLOGY].[DESC_TECHNOLOGY].[Hybrid - Solar]}"/>
    <s v="[DIM_CATEGORY].[COD_CATEGORY].&amp;[A]"/>
    <s v="[Measures].[VALUE KPI YTD]"/>
    <s v="[DIM_BUSINESS_UNIT].[COD_BUSINESS_UNIT].&amp;[EDPR]"/>
    <s v="[DIM_COUNTRY].[COD_PLATFORM].&amp;[NA]"/>
    <s v="[DIM_TECHNOLOGY].[DESC_TECHNOLOGY].&amp;[Wind Onshore]"/>
    <s v="[DIM_COUNTRY].[COD_PLATFORM].&amp;[LA]"/>
    <s v="[DIM_BUSINESS_UNIT].[COD_BUSINESS_UNIT].&amp;[EDPBR]"/>
    <s v="[DIM_TECHNOLOGY].[DESC_TECHNOLOGY].&amp;[Hydro]"/>
    <s v="[DIM_CALENDAR].[COD_MONTH].&amp;[202209]"/>
    <s v="[DIM_KPI_MASTERDATA].[COD_REVAMP].&amp;[1001630]"/>
    <s v="[FCT_KPI_VAL].[TIME_AGGREGATION].&amp;[Month (ytd)]"/>
    <s v="[DIM_COUNTRY].[COD_COUNTRY].&amp;[PT]"/>
    <s v="[DIM_CALENDAR].[COD_MONTH].&amp;[202309]"/>
    <s v="[DIM_COUNTRY].[COD_COUNTRY].&amp;[ES]"/>
    <s v="[DIM_KPI_MASTERDATA].[COD_REVAMP].&amp;[1001430]"/>
    <s v="[DIM_KPI_MASTERDATA].[COD_REVAMP].&amp;[1005030]"/>
    <s v="[DIM_KPI_MASTERDATA].[COD_REVAMP].&amp;[1003860]"/>
  </metadataStrings>
  <mdxMetadata count="15">
    <mdx n="0" f="v">
      <t c="6">
        <n x="4"/>
        <n x="12"/>
        <n x="13"/>
        <n x="5"/>
        <n x="14"/>
        <n x="15"/>
      </t>
    </mdx>
    <mdx n="0" f="v">
      <t c="6">
        <n x="4"/>
        <n x="16"/>
        <n x="13"/>
        <n x="5"/>
        <n x="14"/>
        <n x="15"/>
      </t>
    </mdx>
    <mdx n="0" f="v">
      <t c="6">
        <n x="4"/>
        <n x="12"/>
        <n x="13"/>
        <n x="5"/>
        <n x="14"/>
        <n x="17"/>
      </t>
    </mdx>
    <mdx n="0" f="v">
      <t c="6">
        <n x="4"/>
        <n x="16"/>
        <n x="13"/>
        <n x="5"/>
        <n x="14"/>
        <n x="17"/>
      </t>
    </mdx>
    <mdx n="0" f="v">
      <t c="7">
        <n x="10"/>
        <n x="4"/>
        <n x="12"/>
        <n x="18"/>
        <n x="9"/>
        <n x="11"/>
        <n x="5"/>
      </t>
    </mdx>
    <mdx n="0" f="v">
      <t c="7">
        <n x="6"/>
        <n x="4"/>
        <n x="12"/>
        <n x="18"/>
        <n x="7"/>
        <n x="3" s="1"/>
        <n x="5"/>
      </t>
    </mdx>
    <mdx n="0" f="v">
      <t c="7">
        <n x="6"/>
        <n x="4"/>
        <n x="16"/>
        <n x="18"/>
        <n x="7"/>
        <n x="3" s="1"/>
        <n x="5"/>
      </t>
    </mdx>
    <mdx n="0" f="v">
      <t c="7">
        <n x="6"/>
        <n x="4"/>
        <n x="16"/>
        <n x="18"/>
        <n x="9"/>
        <n x="8"/>
        <n x="5"/>
      </t>
    </mdx>
    <mdx n="0" f="v">
      <t c="7">
        <n x="10"/>
        <n x="4"/>
        <n x="16"/>
        <n x="18"/>
        <n x="9"/>
        <n x="11"/>
        <n x="5"/>
      </t>
    </mdx>
    <mdx n="0" f="v">
      <t c="5">
        <n x="4"/>
        <n x="12"/>
        <n x="20"/>
        <n x="5"/>
        <n x="14"/>
      </t>
    </mdx>
    <mdx n="0" f="v">
      <t c="7">
        <n x="6"/>
        <n x="4"/>
        <n x="16"/>
        <n x="19"/>
        <n x="7"/>
        <n x="3" s="1"/>
        <n x="5"/>
      </t>
    </mdx>
    <mdx n="0" f="v">
      <t c="7">
        <n x="2" s="1"/>
        <n x="4"/>
        <n x="16"/>
        <n x="19"/>
        <n x="1" s="1"/>
        <n x="3" s="1"/>
        <n x="5"/>
      </t>
    </mdx>
    <mdx n="0" f="v">
      <t c="7">
        <n x="6"/>
        <n x="4"/>
        <n x="16"/>
        <n x="19"/>
        <n x="7"/>
        <n x="8"/>
        <n x="5"/>
      </t>
    </mdx>
    <mdx n="0" f="v">
      <t c="7">
        <n x="6"/>
        <n x="4"/>
        <n x="16"/>
        <n x="19"/>
        <n x="9"/>
        <n x="8"/>
        <n x="5"/>
      </t>
    </mdx>
    <mdx n="0" f="v">
      <t c="6">
        <n x="6"/>
        <n x="4"/>
        <n x="16"/>
        <n x="19"/>
        <n x="8"/>
        <n x="5"/>
      </t>
    </mdx>
  </mdxMetadata>
  <valueMetadata count="15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</valueMetadata>
</metadata>
</file>

<file path=xl/sharedStrings.xml><?xml version="1.0" encoding="utf-8"?>
<sst xmlns="http://schemas.openxmlformats.org/spreadsheetml/2006/main" count="206" uniqueCount="121">
  <si>
    <t xml:space="preserve">  </t>
  </si>
  <si>
    <t>MW</t>
  </si>
  <si>
    <t>%</t>
  </si>
  <si>
    <t xml:space="preserve">Wind </t>
  </si>
  <si>
    <t>Wind</t>
  </si>
  <si>
    <t>North America</t>
  </si>
  <si>
    <t>Hydro</t>
  </si>
  <si>
    <t>Solar</t>
  </si>
  <si>
    <t>Europe</t>
  </si>
  <si>
    <t>Brazil</t>
  </si>
  <si>
    <t>Coal</t>
  </si>
  <si>
    <t xml:space="preserve">Brazil </t>
  </si>
  <si>
    <t>Gas Iberia</t>
  </si>
  <si>
    <t xml:space="preserve">Coal </t>
  </si>
  <si>
    <t>GWh</t>
  </si>
  <si>
    <t>Iberia</t>
  </si>
  <si>
    <t>Total</t>
  </si>
  <si>
    <t>Load factors</t>
  </si>
  <si>
    <t>Volumes supplied (GWh)</t>
  </si>
  <si>
    <t>No. of Clients (th)</t>
  </si>
  <si>
    <t>Portugal</t>
  </si>
  <si>
    <t>Spain</t>
  </si>
  <si>
    <t>Electricity distributed (GWh)</t>
  </si>
  <si>
    <t>Final customers</t>
  </si>
  <si>
    <t>Access customers</t>
  </si>
  <si>
    <t>Customers connected (th)</t>
  </si>
  <si>
    <t>EDP São Paulo</t>
  </si>
  <si>
    <t>EDP Espírito Santo</t>
  </si>
  <si>
    <t>Iberian market</t>
  </si>
  <si>
    <t>Average electricity spot price - Spain</t>
  </si>
  <si>
    <t>€/MWh</t>
  </si>
  <si>
    <t>Hydro coefficient - Portugal</t>
  </si>
  <si>
    <t>1.0 = avg. Year</t>
  </si>
  <si>
    <t>Hydro coefficient - Spain</t>
  </si>
  <si>
    <t xml:space="preserve">Brazilian market </t>
  </si>
  <si>
    <t>Average spot price (PLD)</t>
  </si>
  <si>
    <t>R$/MWh</t>
  </si>
  <si>
    <t>Exchange rates</t>
  </si>
  <si>
    <t>EBITDA MW</t>
  </si>
  <si>
    <t>EBITDA + Equity MW</t>
  </si>
  <si>
    <t xml:space="preserve">Iberia </t>
  </si>
  <si>
    <t>LOAD FACTORS</t>
  </si>
  <si>
    <t>ENERGY SUPPLY</t>
  </si>
  <si>
    <t>Portugal Liberalized</t>
  </si>
  <si>
    <t>Portugal Regulated</t>
  </si>
  <si>
    <t>EUR/USD</t>
  </si>
  <si>
    <t>EUR/BRL</t>
  </si>
  <si>
    <t xml:space="preserve">- </t>
  </si>
  <si>
    <t xml:space="preserve">Average </t>
  </si>
  <si>
    <t>-</t>
  </si>
  <si>
    <t>End of period</t>
  </si>
  <si>
    <t>Electricity Iberia</t>
  </si>
  <si>
    <t>South America &amp; APAC</t>
  </si>
  <si>
    <r>
      <rPr>
        <vertAlign val="superscript"/>
        <sz val="10"/>
        <color theme="1"/>
        <rFont val="FT Base"/>
      </rPr>
      <t xml:space="preserve">(1) </t>
    </r>
    <r>
      <rPr>
        <sz val="10"/>
        <color theme="1"/>
        <rFont val="FT Base"/>
      </rPr>
      <t>Weighted average</t>
    </r>
  </si>
  <si>
    <r>
      <t>Iberia</t>
    </r>
    <r>
      <rPr>
        <vertAlign val="superscript"/>
        <sz val="13"/>
        <color theme="1"/>
        <rFont val="FT Base"/>
      </rPr>
      <t xml:space="preserve"> (1)</t>
    </r>
  </si>
  <si>
    <t>∆</t>
  </si>
  <si>
    <t>∆%</t>
  </si>
  <si>
    <r>
      <t>Iberia</t>
    </r>
    <r>
      <rPr>
        <vertAlign val="superscript"/>
        <sz val="13"/>
        <color theme="1"/>
        <rFont val="FT Base"/>
      </rPr>
      <t>(1)</t>
    </r>
  </si>
  <si>
    <r>
      <t>Other</t>
    </r>
    <r>
      <rPr>
        <vertAlign val="superscript"/>
        <sz val="13"/>
        <color theme="1"/>
        <rFont val="FT Base"/>
      </rPr>
      <t>(2)</t>
    </r>
  </si>
  <si>
    <r>
      <t xml:space="preserve">Generation Scalling Factor (GSF) </t>
    </r>
    <r>
      <rPr>
        <vertAlign val="superscript"/>
        <sz val="13"/>
        <color theme="1"/>
        <rFont val="FT Base"/>
      </rPr>
      <t>(1)</t>
    </r>
  </si>
  <si>
    <t xml:space="preserve">INSTALLED CAPACITY  </t>
  </si>
  <si>
    <t xml:space="preserve"> KEY HIGHLIGHTS</t>
  </si>
  <si>
    <t>MARKET INDICATORS</t>
  </si>
  <si>
    <t>Capacity evolution | YoY</t>
  </si>
  <si>
    <t>ENERGY DISTRIBUTION</t>
  </si>
  <si>
    <t>KEY ANNOUNCEMENTS</t>
  </si>
  <si>
    <r>
      <t xml:space="preserve">Solar </t>
    </r>
    <r>
      <rPr>
        <vertAlign val="superscript"/>
        <sz val="13"/>
        <color theme="1"/>
        <rFont val="FT Base"/>
      </rPr>
      <t>(2)</t>
    </r>
  </si>
  <si>
    <r>
      <t xml:space="preserve">o/w Solar DG </t>
    </r>
    <r>
      <rPr>
        <i/>
        <vertAlign val="superscript"/>
        <sz val="13"/>
        <color theme="1"/>
        <rFont val="FT Base"/>
      </rPr>
      <t>(3)</t>
    </r>
  </si>
  <si>
    <r>
      <t xml:space="preserve">Other </t>
    </r>
    <r>
      <rPr>
        <vertAlign val="superscript"/>
        <sz val="13"/>
        <color theme="1"/>
        <rFont val="FT Base"/>
      </rPr>
      <t>(4)</t>
    </r>
  </si>
  <si>
    <r>
      <rPr>
        <vertAlign val="superscript"/>
        <sz val="10"/>
        <color theme="1"/>
        <rFont val="FT Base"/>
      </rPr>
      <t>(1)</t>
    </r>
    <r>
      <rPr>
        <sz val="10"/>
        <color theme="1"/>
        <rFont val="FT Base"/>
      </rPr>
      <t xml:space="preserve"> Includes the hydro sale in Brazil</t>
    </r>
  </si>
  <si>
    <r>
      <t xml:space="preserve">Equity MW </t>
    </r>
    <r>
      <rPr>
        <b/>
        <vertAlign val="superscript"/>
        <sz val="9.1"/>
        <color theme="1"/>
        <rFont val="FT Base"/>
      </rPr>
      <t>(5)</t>
    </r>
  </si>
  <si>
    <r>
      <t>Iberia</t>
    </r>
    <r>
      <rPr>
        <vertAlign val="superscript"/>
        <sz val="13"/>
        <color theme="1"/>
        <rFont val="FT Base"/>
      </rPr>
      <t>(2)</t>
    </r>
  </si>
  <si>
    <r>
      <t xml:space="preserve">Other </t>
    </r>
    <r>
      <rPr>
        <vertAlign val="superscript"/>
        <sz val="13"/>
        <color theme="1"/>
        <rFont val="FT Base"/>
      </rPr>
      <t>(3)</t>
    </r>
  </si>
  <si>
    <r>
      <rPr>
        <vertAlign val="superscript"/>
        <sz val="10"/>
        <rFont val="FT Base"/>
      </rPr>
      <t xml:space="preserve">(1) </t>
    </r>
    <r>
      <rPr>
        <sz val="10"/>
        <rFont val="FT Base"/>
      </rPr>
      <t xml:space="preserve">Includes small-hydro; </t>
    </r>
    <r>
      <rPr>
        <vertAlign val="superscript"/>
        <sz val="10"/>
        <rFont val="FT Base"/>
      </rPr>
      <t>(2)</t>
    </r>
    <r>
      <rPr>
        <sz val="10"/>
        <rFont val="FT Base"/>
      </rPr>
      <t xml:space="preserve"> Solar capacity and solar load factors reported in MWac; </t>
    </r>
    <r>
      <rPr>
        <vertAlign val="superscript"/>
        <sz val="10"/>
        <rFont val="FT Base"/>
      </rPr>
      <t>(3)</t>
    </r>
    <r>
      <rPr>
        <sz val="10"/>
        <rFont val="FT Base"/>
      </rPr>
      <t xml:space="preserve"> As-a-service capacity ; </t>
    </r>
    <r>
      <rPr>
        <vertAlign val="superscript"/>
        <sz val="10"/>
        <rFont val="FT Base"/>
      </rPr>
      <t xml:space="preserve">(4) </t>
    </r>
    <r>
      <rPr>
        <sz val="10"/>
        <rFont val="FT Base"/>
      </rPr>
      <t xml:space="preserve">Cogeneration &amp; Waste; </t>
    </r>
    <r>
      <rPr>
        <vertAlign val="superscript"/>
        <sz val="10"/>
        <rFont val="FT Base"/>
      </rPr>
      <t>(5)</t>
    </r>
    <r>
      <rPr>
        <sz val="10"/>
        <rFont val="FT Base"/>
      </rPr>
      <t xml:space="preserve"> Including attributable MWs in equity-method consolidated associates (mostly in wind offshore, hydro Brazil and wind &amp; solar in Spain/US) and joint operations (Nuclear in Spain).</t>
    </r>
  </si>
  <si>
    <r>
      <t xml:space="preserve">(1) </t>
    </r>
    <r>
      <rPr>
        <sz val="10"/>
        <color rgb="FF202E3E"/>
        <rFont val="FT Base"/>
      </rPr>
      <t xml:space="preserve"> Includes small-hydro; </t>
    </r>
    <r>
      <rPr>
        <vertAlign val="superscript"/>
        <sz val="10"/>
        <color rgb="FF202E3E"/>
        <rFont val="FT Base"/>
      </rPr>
      <t>(2)</t>
    </r>
    <r>
      <rPr>
        <sz val="10"/>
        <color rgb="FF202E3E"/>
        <rFont val="FT Base"/>
      </rPr>
      <t xml:space="preserve"> Cogeneration &amp; Waste</t>
    </r>
  </si>
  <si>
    <r>
      <t xml:space="preserve">ELECTRICITY GENERATION </t>
    </r>
    <r>
      <rPr>
        <b/>
        <vertAlign val="superscript"/>
        <sz val="11"/>
        <color theme="1"/>
        <rFont val="FT Base"/>
      </rPr>
      <t>(1)</t>
    </r>
  </si>
  <si>
    <r>
      <rPr>
        <vertAlign val="superscript"/>
        <sz val="10"/>
        <rFont val="FT Base"/>
      </rPr>
      <t>(1)</t>
    </r>
    <r>
      <rPr>
        <sz val="10"/>
        <rFont val="FT Base"/>
      </rPr>
      <t xml:space="preserve"> Includes generation assets with controlling stakes, excludes equity MWs; </t>
    </r>
    <r>
      <rPr>
        <vertAlign val="superscript"/>
        <sz val="10"/>
        <rFont val="FT Base"/>
      </rPr>
      <t>(2)</t>
    </r>
    <r>
      <rPr>
        <sz val="10"/>
        <rFont val="FT Base"/>
      </rPr>
      <t xml:space="preserve"> Includes small-hydro; </t>
    </r>
    <r>
      <rPr>
        <vertAlign val="superscript"/>
        <sz val="10"/>
        <rFont val="FT Base"/>
      </rPr>
      <t xml:space="preserve">(3) </t>
    </r>
    <r>
      <rPr>
        <sz val="10"/>
        <rFont val="FT Base"/>
      </rPr>
      <t>Cogeneration &amp; Waste</t>
    </r>
  </si>
  <si>
    <t/>
  </si>
  <si>
    <t>3Q22</t>
  </si>
  <si>
    <t>9M22</t>
  </si>
  <si>
    <t>9M23</t>
  </si>
  <si>
    <t>3Q23</t>
  </si>
  <si>
    <r>
      <t xml:space="preserve">EDP's 9M23 results will be released on November 2nd, 2023. A conference call will be hosted by EDP's CEO, Mr. Miguel Stilwell d'Andrade and EDP's CFO, Mr. Rui Teixeira, on the day after, at 11:30 am GMT. More information will be available on </t>
    </r>
    <r>
      <rPr>
        <u/>
        <sz val="14"/>
        <color theme="1"/>
        <rFont val="FT Base"/>
      </rPr>
      <t>www.edp.com</t>
    </r>
    <r>
      <rPr>
        <sz val="14"/>
        <color theme="1"/>
        <rFont val="FT Base"/>
      </rPr>
      <t>.</t>
    </r>
  </si>
  <si>
    <t>Norges Bank informs on qualified shareholding in EDP</t>
  </si>
  <si>
    <t>07-Jul-2023</t>
  </si>
  <si>
    <t>12-Jul-2023</t>
  </si>
  <si>
    <t>25-Jul-2023</t>
  </si>
  <si>
    <t>EDP closes Asset Rotation deal for a 257 MW wind portfolio in Spain</t>
  </si>
  <si>
    <t>26-Jul-2023</t>
  </si>
  <si>
    <t>EDP reaches shareholding threshold allowing for compulsory acquisition of remaining shares in EDP Brasil</t>
  </si>
  <si>
    <t>27-Jul-2023</t>
  </si>
  <si>
    <t>EDP signs Asset Rotation deal for renewables portfolio in Poland</t>
  </si>
  <si>
    <t>28-Jul-2023</t>
  </si>
  <si>
    <t>EDP signed a €3.0 billion sustainability-linked loan for a period of 5 years, extendable for 2 additional years</t>
  </si>
  <si>
    <t>EDP signs Asset Rotation deal for a 260 MW wind portfolio in Brazil</t>
  </si>
  <si>
    <t>30-Aug-2023</t>
  </si>
  <si>
    <t>EDP increases its stake in EDP Brasil to 100%</t>
  </si>
  <si>
    <t>07-Sep-2023</t>
  </si>
  <si>
    <t>EDP awarded with CfD for 56 MW of wind onshore in the UK</t>
  </si>
  <si>
    <t>08-Sep-2023</t>
  </si>
  <si>
    <t>20-Sep-2023</t>
  </si>
  <si>
    <t>EDP agrees to sell 80% of Pecém coal plant in Brazil</t>
  </si>
  <si>
    <t>EDP issues €1,350 million senior green notes</t>
  </si>
  <si>
    <t>27-Sep-2023</t>
  </si>
  <si>
    <t>EDP sells Portuguese tariff adjustment for €300 million</t>
  </si>
  <si>
    <t>28-Sep-2023</t>
  </si>
  <si>
    <t xml:space="preserve">EDP moves forward with the delisting of EDP - Energias do Brasil S.A. following Tender Offer results in </t>
  </si>
  <si>
    <t>which EDP reached a stake of 88%</t>
  </si>
  <si>
    <t xml:space="preserve">  Lisbon, October 17th, 2023</t>
  </si>
  <si>
    <t>U/C</t>
  </si>
  <si>
    <t>Sep-23</t>
  </si>
  <si>
    <t>Sep-22</t>
  </si>
  <si>
    <t>28.5 GW</t>
  </si>
  <si>
    <t>40.2 TWh</t>
  </si>
  <si>
    <t>Electricity Generation | Sep-23</t>
  </si>
  <si>
    <t>Installed capacity | Sep-23</t>
  </si>
  <si>
    <t>.</t>
  </si>
  <si>
    <t>20 TWh</t>
  </si>
  <si>
    <t xml:space="preserve"> Volumes of electricity supplied in Iberia - Liberalized | 9M23</t>
  </si>
  <si>
    <t>Wind &amp; Solar Production deviation vs. expected LT avg. Gross Capacity Factor | 9M23 vs 9M22</t>
  </si>
  <si>
    <t>Hydro resources deviation vs. historical avg. | 9M23 vs 9M22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</si>
</sst>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\+#,###;\-#,###;0"/>
    <numFmt numFmtId="165" formatCode="\+0.0%;\-0.0%;0.0%"/>
    <numFmt numFmtId="166" formatCode="\+#,###;\-#,###;&quot;-&quot;"/>
    <numFmt numFmtId="167" formatCode="\+0%;\-0%;&quot;-&quot;"/>
    <numFmt numFmtId="168" formatCode="[$-409]d\-mmm\-yy;@"/>
    <numFmt numFmtId="169" formatCode="[$-409]mmm\-yy;@"/>
    <numFmt numFmtId="170" formatCode="\+0%;\-0%;0%"/>
    <numFmt numFmtId="171" formatCode="#,##0.0"/>
    <numFmt numFmtId="172" formatCode="#,##0_ ;\-#,##0\ 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entury Gothic"/>
      <family val="2"/>
    </font>
    <font>
      <sz val="11"/>
      <color theme="1"/>
      <name val="FT Base"/>
    </font>
    <font>
      <sz val="11"/>
      <color rgb="FF0070C0"/>
      <name val="FT Base"/>
    </font>
    <font>
      <b/>
      <sz val="11"/>
      <color rgb="FF0070C0"/>
      <name val="FT Base"/>
    </font>
    <font>
      <sz val="11"/>
      <name val="FT Base"/>
    </font>
    <font>
      <i/>
      <sz val="11"/>
      <color theme="1"/>
      <name val="FT Base"/>
    </font>
    <font>
      <sz val="16"/>
      <color theme="1"/>
      <name val="FT Base"/>
    </font>
    <font>
      <sz val="14"/>
      <color theme="1"/>
      <name val="FT Base"/>
    </font>
    <font>
      <sz val="15.5"/>
      <color theme="1"/>
      <name val="FT Base"/>
    </font>
    <font>
      <b/>
      <sz val="16"/>
      <color theme="1"/>
      <name val="FT Base"/>
    </font>
    <font>
      <b/>
      <sz val="16"/>
      <color rgb="FF000000"/>
      <name val="FT Base"/>
    </font>
    <font>
      <b/>
      <sz val="16"/>
      <color rgb="FF262626"/>
      <name val="FT Base"/>
    </font>
    <font>
      <sz val="9.5"/>
      <color theme="1"/>
      <name val="FT Base"/>
    </font>
    <font>
      <b/>
      <sz val="22"/>
      <color theme="1"/>
      <name val="FT Base"/>
    </font>
    <font>
      <b/>
      <sz val="9.5"/>
      <color theme="1"/>
      <name val="FT Base"/>
    </font>
    <font>
      <b/>
      <sz val="15.5"/>
      <name val="FT Base"/>
    </font>
    <font>
      <sz val="13"/>
      <color theme="1"/>
      <name val="FT Base"/>
    </font>
    <font>
      <sz val="10"/>
      <name val="FT Base"/>
    </font>
    <font>
      <vertAlign val="superscript"/>
      <sz val="10"/>
      <name val="FT Base"/>
    </font>
    <font>
      <sz val="10"/>
      <color theme="1"/>
      <name val="FT Base"/>
    </font>
    <font>
      <vertAlign val="superscript"/>
      <sz val="10"/>
      <color theme="1"/>
      <name val="FT Base"/>
    </font>
    <font>
      <u/>
      <sz val="11"/>
      <color theme="10"/>
      <name val="FT Base"/>
    </font>
    <font>
      <b/>
      <sz val="20"/>
      <color theme="1"/>
      <name val="FT Base"/>
    </font>
    <font>
      <b/>
      <sz val="14"/>
      <color theme="1"/>
      <name val="FT Base"/>
    </font>
    <font>
      <b/>
      <sz val="13"/>
      <color theme="1"/>
      <name val="FT Base"/>
    </font>
    <font>
      <vertAlign val="superscript"/>
      <sz val="13"/>
      <color theme="1"/>
      <name val="FT Base"/>
    </font>
    <font>
      <b/>
      <sz val="13"/>
      <name val="FT Base"/>
    </font>
    <font>
      <b/>
      <sz val="18"/>
      <color theme="1"/>
      <name val="FT Base"/>
    </font>
    <font>
      <u/>
      <sz val="14"/>
      <color theme="10"/>
      <name val="FT Base"/>
    </font>
    <font>
      <sz val="12"/>
      <color theme="1"/>
      <name val="Calibri"/>
      <family val="2"/>
      <scheme val="minor"/>
    </font>
    <font>
      <b/>
      <sz val="12"/>
      <color theme="1"/>
      <name val="FT Base"/>
    </font>
    <font>
      <sz val="12"/>
      <color theme="1"/>
      <name val="FT Base"/>
    </font>
    <font>
      <b/>
      <sz val="22"/>
      <color theme="8"/>
      <name val="FT Base"/>
    </font>
    <font>
      <vertAlign val="superscript"/>
      <sz val="10"/>
      <color rgb="FF202E3E"/>
      <name val="FT Base"/>
    </font>
    <font>
      <sz val="10"/>
      <color rgb="FF202E3E"/>
      <name val="FT Base"/>
    </font>
    <font>
      <u/>
      <sz val="14"/>
      <color theme="1"/>
      <name val="FT Base"/>
    </font>
    <font>
      <sz val="14"/>
      <color theme="1"/>
      <name val="Calibri"/>
      <family val="2"/>
      <scheme val="minor"/>
    </font>
    <font>
      <b/>
      <sz val="14"/>
      <color rgb="FF3E8077"/>
      <name val="FT Base"/>
    </font>
    <font>
      <b/>
      <sz val="14"/>
      <name val="FT Base"/>
    </font>
    <font>
      <i/>
      <sz val="13"/>
      <color theme="1"/>
      <name val="FT Base"/>
    </font>
    <font>
      <i/>
      <sz val="14"/>
      <color theme="1"/>
      <name val="FT Base"/>
    </font>
    <font>
      <b/>
      <sz val="26"/>
      <color theme="8"/>
      <name val="FT Base"/>
    </font>
    <font>
      <u/>
      <sz val="14"/>
      <color theme="4" tint="-0.249977111117893"/>
      <name val="FT Base"/>
    </font>
    <font>
      <i/>
      <vertAlign val="superscript"/>
      <sz val="13"/>
      <color theme="1"/>
      <name val="FT Base"/>
    </font>
    <font>
      <b/>
      <sz val="36"/>
      <color rgb="FFEE162D"/>
      <name val="FT Base"/>
    </font>
    <font>
      <b/>
      <vertAlign val="superscript"/>
      <sz val="9.1"/>
      <color theme="1"/>
      <name val="FT Base"/>
    </font>
    <font>
      <b/>
      <vertAlign val="superscript"/>
      <sz val="11"/>
      <color theme="1"/>
      <name val="FT Base"/>
    </font>
    <font>
      <u/>
      <sz val="14"/>
      <color theme="4"/>
      <name val="FT Base"/>
    </font>
    <font>
      <b/>
      <sz val="22"/>
      <color rgb="FFFF0000"/>
      <name val="FT Base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/>
      <top/>
      <bottom style="thin">
        <color theme="0" tint="-0.34998626667073579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theme="0" tint="-0.24994659260841701"/>
      </bottom>
      <diagonal/>
    </border>
    <border>
      <left/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/>
      <top style="thin">
        <color theme="0" tint="-0.34998626667073579"/>
      </top>
      <bottom/>
      <diagonal/>
    </border>
    <border>
      <left/>
      <right/>
      <top/>
      <bottom style="thin">
        <color theme="2" tint="-0.249977111117893"/>
      </bottom>
      <diagonal/>
    </border>
    <border>
      <left/>
      <right/>
      <top style="thin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/>
      <right/>
      <top style="thin">
        <color theme="0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15">
    <xf numFmtId="0" fontId="0" fillId="0" borderId="0" xfId="0"/>
    <xf numFmtId="0" fontId="0" fillId="0" borderId="0" xfId="0" applyBorder="1"/>
    <xf numFmtId="3" fontId="0" fillId="0" borderId="0" xfId="0" applyNumberFormat="1"/>
    <xf numFmtId="0" fontId="2" fillId="0" borderId="0" xfId="0" applyFont="1"/>
    <xf numFmtId="0" fontId="5" fillId="0" borderId="0" xfId="0" applyFont="1"/>
    <xf numFmtId="0" fontId="8" fillId="0" borderId="0" xfId="0" applyFont="1"/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/>
    <xf numFmtId="0" fontId="14" fillId="0" borderId="0" xfId="0" applyFont="1"/>
    <xf numFmtId="0" fontId="15" fillId="0" borderId="0" xfId="0" applyFont="1"/>
    <xf numFmtId="0" fontId="16" fillId="0" borderId="0" xfId="0" applyFont="1"/>
    <xf numFmtId="3" fontId="17" fillId="0" borderId="0" xfId="0" applyNumberFormat="1" applyFont="1" applyAlignment="1">
      <alignment vertical="center"/>
    </xf>
    <xf numFmtId="0" fontId="18" fillId="0" borderId="0" xfId="0" applyFont="1"/>
    <xf numFmtId="0" fontId="20" fillId="0" borderId="0" xfId="0" applyFont="1"/>
    <xf numFmtId="0" fontId="20" fillId="0" borderId="0" xfId="0" applyFont="1" applyBorder="1"/>
    <xf numFmtId="0" fontId="21" fillId="0" borderId="0" xfId="0" quotePrefix="1" applyFont="1" applyBorder="1" applyAlignment="1">
      <alignment vertical="top" wrapText="1"/>
    </xf>
    <xf numFmtId="0" fontId="23" fillId="0" borderId="0" xfId="0" quotePrefix="1" applyFont="1"/>
    <xf numFmtId="0" fontId="12" fillId="0" borderId="0" xfId="0" applyFont="1" applyFill="1" applyBorder="1" applyAlignment="1">
      <alignment vertical="center"/>
    </xf>
    <xf numFmtId="0" fontId="13" fillId="0" borderId="0" xfId="0" applyFont="1" applyBorder="1" applyAlignment="1"/>
    <xf numFmtId="3" fontId="19" fillId="2" borderId="0" xfId="0" applyNumberFormat="1" applyFont="1" applyFill="1" applyBorder="1" applyAlignment="1"/>
    <xf numFmtId="0" fontId="19" fillId="2" borderId="0" xfId="0" applyFont="1" applyFill="1" applyBorder="1" applyAlignment="1"/>
    <xf numFmtId="0" fontId="11" fillId="0" borderId="0" xfId="0" applyFont="1"/>
    <xf numFmtId="0" fontId="5" fillId="0" borderId="0" xfId="0" applyFont="1" applyFill="1" applyBorder="1"/>
    <xf numFmtId="0" fontId="28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1" xfId="0" applyFont="1" applyFill="1" applyBorder="1" applyAlignment="1">
      <alignment horizontal="right" vertical="center"/>
    </xf>
    <xf numFmtId="0" fontId="20" fillId="0" borderId="16" xfId="0" applyFont="1" applyBorder="1" applyAlignment="1">
      <alignment vertical="center"/>
    </xf>
    <xf numFmtId="0" fontId="20" fillId="0" borderId="16" xfId="0" applyFont="1" applyFill="1" applyBorder="1" applyAlignment="1">
      <alignment vertical="center"/>
    </xf>
    <xf numFmtId="0" fontId="20" fillId="0" borderId="0" xfId="0" applyFont="1" applyBorder="1" applyAlignment="1">
      <alignment horizontal="left" vertical="center" indent="1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left" vertical="center" indent="1"/>
    </xf>
    <xf numFmtId="0" fontId="20" fillId="0" borderId="12" xfId="0" applyFont="1" applyBorder="1" applyAlignment="1">
      <alignment horizontal="left" vertical="center"/>
    </xf>
    <xf numFmtId="0" fontId="20" fillId="0" borderId="12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left" vertical="center"/>
    </xf>
    <xf numFmtId="0" fontId="20" fillId="0" borderId="13" xfId="0" applyFont="1" applyBorder="1" applyAlignment="1">
      <alignment vertical="center"/>
    </xf>
    <xf numFmtId="0" fontId="20" fillId="0" borderId="13" xfId="0" applyFont="1" applyFill="1" applyBorder="1" applyAlignment="1">
      <alignment vertical="center"/>
    </xf>
    <xf numFmtId="0" fontId="28" fillId="0" borderId="13" xfId="0" applyFont="1" applyBorder="1" applyAlignment="1">
      <alignment vertical="center"/>
    </xf>
    <xf numFmtId="0" fontId="28" fillId="0" borderId="12" xfId="0" applyFont="1" applyBorder="1" applyAlignment="1">
      <alignment vertical="center"/>
    </xf>
    <xf numFmtId="0" fontId="28" fillId="0" borderId="3" xfId="0" applyFont="1" applyFill="1" applyBorder="1" applyAlignment="1">
      <alignment vertical="center"/>
    </xf>
    <xf numFmtId="0" fontId="28" fillId="0" borderId="4" xfId="0" applyFont="1" applyFill="1" applyBorder="1" applyAlignment="1">
      <alignment vertical="center"/>
    </xf>
    <xf numFmtId="0" fontId="28" fillId="0" borderId="1" xfId="0" applyFont="1" applyFill="1" applyBorder="1" applyAlignment="1">
      <alignment vertical="center"/>
    </xf>
    <xf numFmtId="0" fontId="28" fillId="0" borderId="2" xfId="0" applyFont="1" applyFill="1" applyBorder="1" applyAlignment="1">
      <alignment vertical="center"/>
    </xf>
    <xf numFmtId="9" fontId="20" fillId="0" borderId="16" xfId="1" applyFont="1" applyFill="1" applyBorder="1" applyAlignment="1">
      <alignment vertical="center"/>
    </xf>
    <xf numFmtId="9" fontId="20" fillId="0" borderId="0" xfId="1" applyFont="1" applyFill="1" applyBorder="1" applyAlignment="1">
      <alignment vertical="center"/>
    </xf>
    <xf numFmtId="9" fontId="20" fillId="0" borderId="12" xfId="1" applyFont="1" applyFill="1" applyBorder="1" applyAlignment="1">
      <alignment vertical="center"/>
    </xf>
    <xf numFmtId="0" fontId="20" fillId="0" borderId="0" xfId="0" applyFont="1" applyBorder="1" applyAlignment="1">
      <alignment vertical="center"/>
    </xf>
    <xf numFmtId="9" fontId="20" fillId="0" borderId="13" xfId="1" applyFont="1" applyFill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8" fillId="0" borderId="0" xfId="0" applyFont="1" applyBorder="1"/>
    <xf numFmtId="0" fontId="28" fillId="0" borderId="10" xfId="0" applyFont="1" applyBorder="1"/>
    <xf numFmtId="3" fontId="30" fillId="0" borderId="9" xfId="0" applyNumberFormat="1" applyFont="1" applyFill="1" applyBorder="1" applyAlignment="1">
      <alignment horizontal="right"/>
    </xf>
    <xf numFmtId="3" fontId="30" fillId="0" borderId="8" xfId="0" applyNumberFormat="1" applyFont="1" applyFill="1" applyBorder="1" applyAlignment="1">
      <alignment horizontal="right"/>
    </xf>
    <xf numFmtId="0" fontId="20" fillId="0" borderId="0" xfId="0" applyFont="1" applyAlignment="1">
      <alignment horizontal="left" indent="1"/>
    </xf>
    <xf numFmtId="0" fontId="20" fillId="0" borderId="1" xfId="0" applyFont="1" applyBorder="1" applyAlignment="1">
      <alignment horizontal="left" indent="1"/>
    </xf>
    <xf numFmtId="3" fontId="20" fillId="0" borderId="1" xfId="0" applyNumberFormat="1" applyFont="1" applyFill="1" applyBorder="1" applyAlignment="1">
      <alignment horizontal="right"/>
    </xf>
    <xf numFmtId="0" fontId="20" fillId="2" borderId="1" xfId="0" applyFont="1" applyFill="1" applyBorder="1" applyAlignment="1">
      <alignment horizontal="left" indent="1"/>
    </xf>
    <xf numFmtId="0" fontId="20" fillId="0" borderId="0" xfId="0" applyFont="1" applyBorder="1" applyAlignment="1">
      <alignment horizontal="left" indent="1"/>
    </xf>
    <xf numFmtId="3" fontId="20" fillId="2" borderId="5" xfId="0" applyNumberFormat="1" applyFont="1" applyFill="1" applyBorder="1" applyAlignment="1"/>
    <xf numFmtId="0" fontId="20" fillId="0" borderId="10" xfId="0" applyFont="1" applyBorder="1"/>
    <xf numFmtId="0" fontId="20" fillId="0" borderId="1" xfId="0" applyFont="1" applyBorder="1"/>
    <xf numFmtId="0" fontId="28" fillId="0" borderId="1" xfId="0" applyFont="1" applyBorder="1"/>
    <xf numFmtId="49" fontId="20" fillId="0" borderId="0" xfId="0" quotePrefix="1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11" fillId="2" borderId="0" xfId="0" applyFont="1" applyFill="1"/>
    <xf numFmtId="0" fontId="28" fillId="0" borderId="0" xfId="0" applyFont="1" applyFill="1"/>
    <xf numFmtId="0" fontId="20" fillId="0" borderId="10" xfId="0" applyFont="1" applyBorder="1" applyAlignment="1">
      <alignment vertical="center"/>
    </xf>
    <xf numFmtId="0" fontId="20" fillId="0" borderId="10" xfId="0" applyFont="1" applyFill="1" applyBorder="1" applyAlignment="1">
      <alignment vertical="center"/>
    </xf>
    <xf numFmtId="0" fontId="13" fillId="0" borderId="0" xfId="0" applyFont="1"/>
    <xf numFmtId="3" fontId="28" fillId="0" borderId="10" xfId="0" applyNumberFormat="1" applyFont="1" applyFill="1" applyBorder="1" applyAlignment="1">
      <alignment horizontal="right"/>
    </xf>
    <xf numFmtId="3" fontId="28" fillId="0" borderId="0" xfId="0" applyNumberFormat="1" applyFont="1" applyFill="1" applyBorder="1" applyAlignment="1">
      <alignment horizontal="right"/>
    </xf>
    <xf numFmtId="3" fontId="28" fillId="0" borderId="5" xfId="0" applyNumberFormat="1" applyFont="1" applyFill="1" applyBorder="1" applyAlignment="1">
      <alignment horizontal="right"/>
    </xf>
    <xf numFmtId="49" fontId="11" fillId="2" borderId="0" xfId="0" applyNumberFormat="1" applyFont="1" applyFill="1" applyAlignment="1" applyProtection="1">
      <alignment horizontal="left"/>
      <protection locked="0"/>
    </xf>
    <xf numFmtId="3" fontId="28" fillId="0" borderId="0" xfId="0" applyNumberFormat="1" applyFont="1" applyFill="1" applyAlignment="1">
      <alignment horizontal="right"/>
    </xf>
    <xf numFmtId="3" fontId="20" fillId="0" borderId="0" xfId="0" applyNumberFormat="1" applyFont="1" applyFill="1" applyBorder="1" applyAlignment="1">
      <alignment horizontal="right"/>
    </xf>
    <xf numFmtId="0" fontId="20" fillId="0" borderId="0" xfId="0" applyFont="1" applyFill="1" applyBorder="1" applyAlignment="1">
      <alignment horizontal="right"/>
    </xf>
    <xf numFmtId="3" fontId="20" fillId="0" borderId="2" xfId="0" applyNumberFormat="1" applyFont="1" applyFill="1" applyBorder="1" applyAlignment="1">
      <alignment horizontal="right"/>
    </xf>
    <xf numFmtId="3" fontId="28" fillId="0" borderId="19" xfId="0" applyNumberFormat="1" applyFont="1" applyFill="1" applyBorder="1" applyAlignment="1">
      <alignment horizontal="right"/>
    </xf>
    <xf numFmtId="164" fontId="20" fillId="0" borderId="0" xfId="1" applyNumberFormat="1" applyFont="1" applyFill="1" applyBorder="1" applyAlignment="1">
      <alignment horizontal="right"/>
    </xf>
    <xf numFmtId="164" fontId="17" fillId="0" borderId="0" xfId="0" applyNumberFormat="1" applyFont="1" applyAlignment="1">
      <alignment horizontal="center" vertical="center"/>
    </xf>
    <xf numFmtId="0" fontId="27" fillId="0" borderId="0" xfId="0" applyFont="1" applyFill="1" applyBorder="1" applyAlignment="1">
      <alignment vertical="center" wrapText="1"/>
    </xf>
    <xf numFmtId="0" fontId="27" fillId="2" borderId="0" xfId="0" applyFont="1" applyFill="1" applyBorder="1" applyAlignment="1">
      <alignment vertical="center" wrapText="1"/>
    </xf>
    <xf numFmtId="0" fontId="33" fillId="0" borderId="0" xfId="0" applyFont="1"/>
    <xf numFmtId="9" fontId="35" fillId="0" borderId="0" xfId="1" applyFont="1" applyBorder="1" applyAlignment="1">
      <alignment horizontal="center"/>
    </xf>
    <xf numFmtId="0" fontId="34" fillId="0" borderId="0" xfId="0" applyFont="1" applyFill="1" applyBorder="1" applyAlignment="1">
      <alignment horizontal="center" vertical="center"/>
    </xf>
    <xf numFmtId="170" fontId="35" fillId="0" borderId="0" xfId="1" applyNumberFormat="1" applyFont="1" applyFill="1" applyBorder="1" applyAlignment="1">
      <alignment horizontal="center"/>
    </xf>
    <xf numFmtId="165" fontId="35" fillId="0" borderId="0" xfId="1" applyNumberFormat="1" applyFont="1" applyFill="1" applyBorder="1" applyAlignment="1">
      <alignment horizontal="center"/>
    </xf>
    <xf numFmtId="0" fontId="10" fillId="0" borderId="0" xfId="0" applyFont="1" applyAlignment="1">
      <alignment vertical="top"/>
    </xf>
    <xf numFmtId="0" fontId="36" fillId="0" borderId="0" xfId="0" applyFont="1" applyAlignment="1">
      <alignment vertical="top"/>
    </xf>
    <xf numFmtId="0" fontId="28" fillId="0" borderId="11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3" fontId="20" fillId="2" borderId="0" xfId="0" applyNumberFormat="1" applyFont="1" applyFill="1" applyBorder="1" applyAlignment="1">
      <alignment horizontal="right"/>
    </xf>
    <xf numFmtId="3" fontId="20" fillId="2" borderId="5" xfId="0" applyNumberFormat="1" applyFont="1" applyFill="1" applyBorder="1" applyAlignment="1">
      <alignment horizontal="right"/>
    </xf>
    <xf numFmtId="3" fontId="20" fillId="2" borderId="1" xfId="0" applyNumberFormat="1" applyFont="1" applyFill="1" applyBorder="1" applyAlignment="1">
      <alignment horizontal="right"/>
    </xf>
    <xf numFmtId="3" fontId="20" fillId="2" borderId="2" xfId="0" applyNumberFormat="1" applyFont="1" applyFill="1" applyBorder="1" applyAlignment="1">
      <alignment horizontal="right"/>
    </xf>
    <xf numFmtId="170" fontId="20" fillId="0" borderId="0" xfId="1" applyNumberFormat="1" applyFont="1" applyFill="1" applyBorder="1" applyAlignment="1">
      <alignment horizontal="right"/>
    </xf>
    <xf numFmtId="0" fontId="20" fillId="2" borderId="6" xfId="0" applyFont="1" applyFill="1" applyBorder="1" applyAlignment="1">
      <alignment horizontal="right"/>
    </xf>
    <xf numFmtId="0" fontId="27" fillId="2" borderId="0" xfId="0" applyFont="1" applyFill="1" applyBorder="1" applyAlignment="1">
      <alignment vertical="top" wrapText="1"/>
    </xf>
    <xf numFmtId="0" fontId="26" fillId="0" borderId="0" xfId="0" applyFont="1" applyAlignment="1">
      <alignment vertical="top"/>
    </xf>
    <xf numFmtId="0" fontId="26" fillId="0" borderId="0" xfId="0" applyFont="1" applyAlignment="1">
      <alignment horizontal="left" vertical="center"/>
    </xf>
    <xf numFmtId="0" fontId="26" fillId="0" borderId="0" xfId="0" applyFont="1"/>
    <xf numFmtId="0" fontId="0" fillId="0" borderId="0" xfId="0" applyFont="1"/>
    <xf numFmtId="0" fontId="31" fillId="0" borderId="0" xfId="0" applyFont="1" applyFill="1" applyBorder="1" applyAlignment="1">
      <alignment horizontal="center" vertical="center"/>
    </xf>
    <xf numFmtId="0" fontId="23" fillId="0" borderId="0" xfId="0" quotePrefix="1" applyFont="1" applyBorder="1"/>
    <xf numFmtId="3" fontId="13" fillId="0" borderId="0" xfId="0" applyNumberFormat="1" applyFont="1" applyFill="1" applyAlignment="1">
      <alignment horizontal="left"/>
    </xf>
    <xf numFmtId="0" fontId="37" fillId="0" borderId="0" xfId="0" applyFont="1"/>
    <xf numFmtId="9" fontId="20" fillId="0" borderId="10" xfId="1" applyFont="1" applyFill="1" applyBorder="1" applyAlignment="1">
      <alignment vertical="center"/>
    </xf>
    <xf numFmtId="0" fontId="26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0" fontId="0" fillId="0" borderId="0" xfId="0" applyFill="1"/>
    <xf numFmtId="0" fontId="13" fillId="0" borderId="0" xfId="0" applyFont="1" applyAlignment="1">
      <alignment vertical="center"/>
    </xf>
    <xf numFmtId="171" fontId="11" fillId="3" borderId="10" xfId="1" applyNumberFormat="1" applyFont="1" applyFill="1" applyBorder="1" applyAlignment="1">
      <alignment horizontal="center"/>
    </xf>
    <xf numFmtId="171" fontId="11" fillId="0" borderId="10" xfId="1" applyNumberFormat="1" applyFont="1" applyBorder="1" applyAlignment="1">
      <alignment horizontal="center"/>
    </xf>
    <xf numFmtId="165" fontId="11" fillId="0" borderId="10" xfId="1" applyNumberFormat="1" applyFont="1" applyFill="1" applyBorder="1" applyAlignment="1">
      <alignment horizontal="center"/>
    </xf>
    <xf numFmtId="0" fontId="40" fillId="0" borderId="0" xfId="0" applyFont="1"/>
    <xf numFmtId="0" fontId="40" fillId="0" borderId="0" xfId="0" applyFont="1" applyBorder="1"/>
    <xf numFmtId="171" fontId="11" fillId="3" borderId="0" xfId="1" applyNumberFormat="1" applyFont="1" applyFill="1" applyBorder="1" applyAlignment="1"/>
    <xf numFmtId="165" fontId="11" fillId="0" borderId="0" xfId="0" applyNumberFormat="1" applyFont="1"/>
    <xf numFmtId="3" fontId="11" fillId="2" borderId="7" xfId="0" applyNumberFormat="1" applyFont="1" applyFill="1" applyBorder="1" applyAlignment="1"/>
    <xf numFmtId="3" fontId="11" fillId="2" borderId="0" xfId="0" applyNumberFormat="1" applyFont="1" applyFill="1" applyBorder="1" applyAlignment="1"/>
    <xf numFmtId="3" fontId="11" fillId="2" borderId="5" xfId="0" applyNumberFormat="1" applyFont="1" applyFill="1" applyBorder="1" applyAlignment="1"/>
    <xf numFmtId="165" fontId="11" fillId="0" borderId="7" xfId="1" applyNumberFormat="1" applyFont="1" applyFill="1" applyBorder="1" applyAlignment="1"/>
    <xf numFmtId="165" fontId="11" fillId="0" borderId="0" xfId="1" applyNumberFormat="1" applyFont="1" applyFill="1" applyBorder="1" applyAlignment="1"/>
    <xf numFmtId="3" fontId="42" fillId="0" borderId="10" xfId="0" applyNumberFormat="1" applyFont="1" applyFill="1" applyBorder="1" applyAlignment="1">
      <alignment horizontal="right"/>
    </xf>
    <xf numFmtId="3" fontId="42" fillId="0" borderId="19" xfId="0" applyNumberFormat="1" applyFont="1" applyFill="1" applyBorder="1" applyAlignment="1">
      <alignment horizontal="right"/>
    </xf>
    <xf numFmtId="165" fontId="42" fillId="0" borderId="20" xfId="1" applyNumberFormat="1" applyFont="1" applyFill="1" applyBorder="1" applyAlignment="1">
      <alignment horizontal="right"/>
    </xf>
    <xf numFmtId="0" fontId="11" fillId="2" borderId="6" xfId="0" applyFont="1" applyFill="1" applyBorder="1" applyAlignment="1"/>
    <xf numFmtId="165" fontId="11" fillId="2" borderId="6" xfId="1" applyNumberFormat="1" applyFont="1" applyFill="1" applyBorder="1" applyAlignment="1">
      <alignment horizontal="right"/>
    </xf>
    <xf numFmtId="3" fontId="11" fillId="2" borderId="4" xfId="0" applyNumberFormat="1" applyFont="1" applyFill="1" applyBorder="1" applyAlignment="1"/>
    <xf numFmtId="3" fontId="11" fillId="2" borderId="1" xfId="0" applyNumberFormat="1" applyFont="1" applyFill="1" applyBorder="1" applyAlignment="1"/>
    <xf numFmtId="3" fontId="11" fillId="2" borderId="2" xfId="0" applyNumberFormat="1" applyFont="1" applyFill="1" applyBorder="1" applyAlignment="1"/>
    <xf numFmtId="165" fontId="11" fillId="2" borderId="4" xfId="1" applyNumberFormat="1" applyFont="1" applyFill="1" applyBorder="1" applyAlignment="1"/>
    <xf numFmtId="165" fontId="11" fillId="2" borderId="1" xfId="1" applyNumberFormat="1" applyFont="1" applyFill="1" applyBorder="1" applyAlignment="1"/>
    <xf numFmtId="165" fontId="11" fillId="2" borderId="2" xfId="1" applyNumberFormat="1" applyFont="1" applyFill="1" applyBorder="1" applyAlignment="1"/>
    <xf numFmtId="165" fontId="11" fillId="2" borderId="4" xfId="1" applyNumberFormat="1" applyFont="1" applyFill="1" applyBorder="1" applyAlignment="1">
      <alignment horizontal="right"/>
    </xf>
    <xf numFmtId="165" fontId="11" fillId="2" borderId="1" xfId="1" applyNumberFormat="1" applyFont="1" applyFill="1" applyBorder="1" applyAlignment="1">
      <alignment horizontal="right"/>
    </xf>
    <xf numFmtId="165" fontId="11" fillId="2" borderId="2" xfId="1" applyNumberFormat="1" applyFont="1" applyFill="1" applyBorder="1" applyAlignment="1">
      <alignment horizontal="right"/>
    </xf>
    <xf numFmtId="0" fontId="17" fillId="0" borderId="0" xfId="0" applyFont="1" applyAlignment="1">
      <alignment vertical="center"/>
    </xf>
    <xf numFmtId="0" fontId="43" fillId="0" borderId="0" xfId="0" applyFont="1" applyFill="1" applyBorder="1" applyAlignment="1">
      <alignment horizontal="left" vertical="center"/>
    </xf>
    <xf numFmtId="0" fontId="45" fillId="0" borderId="0" xfId="0" applyFont="1" applyAlignment="1">
      <alignment vertical="top"/>
    </xf>
    <xf numFmtId="0" fontId="34" fillId="2" borderId="0" xfId="0" applyFont="1" applyFill="1" applyBorder="1" applyAlignment="1">
      <alignment vertical="top" wrapText="1"/>
    </xf>
    <xf numFmtId="0" fontId="17" fillId="0" borderId="0" xfId="0" applyFont="1" applyFill="1" applyAlignment="1">
      <alignment vertical="center"/>
    </xf>
    <xf numFmtId="9" fontId="0" fillId="0" borderId="0" xfId="0" applyNumberFormat="1"/>
    <xf numFmtId="0" fontId="11" fillId="0" borderId="0" xfId="0" applyFont="1" applyFill="1"/>
    <xf numFmtId="0" fontId="5" fillId="0" borderId="0" xfId="0" applyFont="1" applyFill="1"/>
    <xf numFmtId="0" fontId="36" fillId="0" borderId="0" xfId="0" applyFont="1" applyFill="1" applyAlignment="1">
      <alignment vertical="top"/>
    </xf>
    <xf numFmtId="0" fontId="52" fillId="0" borderId="0" xfId="0" applyFont="1" applyAlignment="1">
      <alignment vertical="top"/>
    </xf>
    <xf numFmtId="164" fontId="17" fillId="0" borderId="0" xfId="0" applyNumberFormat="1" applyFont="1" applyAlignment="1">
      <alignment horizontal="center" vertical="top"/>
    </xf>
    <xf numFmtId="0" fontId="25" fillId="0" borderId="0" xfId="2" applyFont="1" applyFill="1"/>
    <xf numFmtId="0" fontId="32" fillId="0" borderId="0" xfId="2" applyFont="1" applyFill="1"/>
    <xf numFmtId="0" fontId="11" fillId="0" borderId="0" xfId="0" applyFont="1" applyFill="1" applyBorder="1"/>
    <xf numFmtId="0" fontId="46" fillId="0" borderId="0" xfId="2" applyFont="1" applyFill="1" applyAlignment="1">
      <alignment wrapText="1"/>
    </xf>
    <xf numFmtId="0" fontId="46" fillId="0" borderId="0" xfId="2" applyFont="1" applyFill="1" applyAlignment="1"/>
    <xf numFmtId="0" fontId="51" fillId="0" borderId="0" xfId="2" applyFont="1" applyFill="1"/>
    <xf numFmtId="0" fontId="10" fillId="0" borderId="0" xfId="0" applyFont="1" applyFill="1" applyAlignment="1">
      <alignment vertical="top"/>
    </xf>
    <xf numFmtId="9" fontId="0" fillId="0" borderId="0" xfId="0" applyNumberFormat="1" applyBorder="1"/>
    <xf numFmtId="0" fontId="23" fillId="0" borderId="0" xfId="0" applyFont="1" applyAlignment="1"/>
    <xf numFmtId="0" fontId="37" fillId="0" borderId="0" xfId="0" applyFont="1" applyAlignment="1">
      <alignment wrapText="1"/>
    </xf>
    <xf numFmtId="3" fontId="11" fillId="0" borderId="7" xfId="0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3" fontId="11" fillId="0" borderId="5" xfId="0" applyNumberFormat="1" applyFont="1" applyFill="1" applyBorder="1" applyAlignment="1">
      <alignment horizontal="right"/>
    </xf>
    <xf numFmtId="3" fontId="11" fillId="2" borderId="5" xfId="0" applyNumberFormat="1" applyFont="1" applyFill="1" applyBorder="1" applyAlignment="1">
      <alignment horizontal="right"/>
    </xf>
    <xf numFmtId="164" fontId="11" fillId="0" borderId="0" xfId="0" applyNumberFormat="1" applyFont="1" applyAlignment="1"/>
    <xf numFmtId="0" fontId="40" fillId="0" borderId="0" xfId="0" applyFont="1" applyAlignment="1"/>
    <xf numFmtId="0" fontId="11" fillId="0" borderId="0" xfId="0" applyFont="1" applyAlignment="1"/>
    <xf numFmtId="0" fontId="0" fillId="0" borderId="0" xfId="0" applyFill="1" applyBorder="1"/>
    <xf numFmtId="0" fontId="5" fillId="0" borderId="0" xfId="0" quotePrefix="1" applyFont="1" applyFill="1" applyBorder="1"/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/>
    <xf numFmtId="0" fontId="9" fillId="0" borderId="0" xfId="0" quotePrefix="1" applyFont="1" applyFill="1" applyBorder="1"/>
    <xf numFmtId="0" fontId="8" fillId="0" borderId="0" xfId="0" applyFont="1" applyFill="1" applyBorder="1" applyAlignment="1">
      <alignment horizontal="center"/>
    </xf>
    <xf numFmtId="9" fontId="5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0" fontId="7" fillId="0" borderId="0" xfId="0" quotePrefix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" fontId="11" fillId="2" borderId="21" xfId="0" applyNumberFormat="1" applyFont="1" applyFill="1" applyBorder="1" applyAlignment="1">
      <alignment horizontal="right" vertical="center"/>
    </xf>
    <xf numFmtId="3" fontId="11" fillId="2" borderId="10" xfId="0" applyNumberFormat="1" applyFont="1" applyFill="1" applyBorder="1" applyAlignment="1">
      <alignment horizontal="right" vertical="center"/>
    </xf>
    <xf numFmtId="3" fontId="11" fillId="2" borderId="19" xfId="0" applyNumberFormat="1" applyFont="1" applyFill="1" applyBorder="1" applyAlignment="1">
      <alignment horizontal="right" vertical="center"/>
    </xf>
    <xf numFmtId="3" fontId="11" fillId="2" borderId="0" xfId="0" applyNumberFormat="1" applyFont="1" applyFill="1" applyBorder="1" applyAlignment="1">
      <alignment horizontal="right" vertical="center"/>
    </xf>
    <xf numFmtId="3" fontId="11" fillId="2" borderId="4" xfId="0" applyNumberFormat="1" applyFont="1" applyFill="1" applyBorder="1" applyAlignment="1">
      <alignment horizontal="right" vertical="center"/>
    </xf>
    <xf numFmtId="3" fontId="11" fillId="2" borderId="1" xfId="0" applyNumberFormat="1" applyFont="1" applyFill="1" applyBorder="1" applyAlignment="1">
      <alignment horizontal="right" vertical="center"/>
    </xf>
    <xf numFmtId="3" fontId="11" fillId="2" borderId="2" xfId="0" applyNumberFormat="1" applyFont="1" applyFill="1" applyBorder="1" applyAlignment="1">
      <alignment horizontal="right" vertical="center"/>
    </xf>
    <xf numFmtId="3" fontId="11" fillId="2" borderId="11" xfId="0" applyNumberFormat="1" applyFont="1" applyFill="1" applyBorder="1" applyAlignment="1">
      <alignment horizontal="right" vertical="center"/>
    </xf>
    <xf numFmtId="3" fontId="11" fillId="2" borderId="9" xfId="0" applyNumberFormat="1" applyFont="1" applyFill="1" applyBorder="1" applyAlignment="1">
      <alignment horizontal="right" vertical="center"/>
    </xf>
    <xf numFmtId="3" fontId="11" fillId="2" borderId="8" xfId="0" applyNumberFormat="1" applyFont="1" applyFill="1" applyBorder="1" applyAlignment="1">
      <alignment horizontal="right" vertical="center"/>
    </xf>
    <xf numFmtId="3" fontId="27" fillId="2" borderId="11" xfId="0" applyNumberFormat="1" applyFont="1" applyFill="1" applyBorder="1" applyAlignment="1">
      <alignment horizontal="right" vertical="center"/>
    </xf>
    <xf numFmtId="3" fontId="27" fillId="2" borderId="9" xfId="0" applyNumberFormat="1" applyFont="1" applyFill="1" applyBorder="1" applyAlignment="1">
      <alignment horizontal="right" vertical="center"/>
    </xf>
    <xf numFmtId="3" fontId="27" fillId="2" borderId="8" xfId="0" applyNumberFormat="1" applyFont="1" applyFill="1" applyBorder="1" applyAlignment="1">
      <alignment horizontal="right" vertical="center"/>
    </xf>
    <xf numFmtId="0" fontId="27" fillId="0" borderId="4" xfId="0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right" vertical="center"/>
    </xf>
    <xf numFmtId="0" fontId="27" fillId="0" borderId="2" xfId="0" applyFont="1" applyFill="1" applyBorder="1" applyAlignment="1">
      <alignment horizontal="right" vertical="center"/>
    </xf>
    <xf numFmtId="9" fontId="11" fillId="3" borderId="1" xfId="1" applyFont="1" applyFill="1" applyBorder="1" applyAlignment="1">
      <alignment horizontal="right" vertical="center"/>
    </xf>
    <xf numFmtId="9" fontId="11" fillId="3" borderId="10" xfId="1" applyFont="1" applyFill="1" applyBorder="1" applyAlignment="1">
      <alignment horizontal="right" vertical="center"/>
    </xf>
    <xf numFmtId="9" fontId="11" fillId="2" borderId="1" xfId="1" applyFont="1" applyFill="1" applyBorder="1" applyAlignment="1">
      <alignment horizontal="right" vertical="center"/>
    </xf>
    <xf numFmtId="167" fontId="11" fillId="2" borderId="21" xfId="1" applyNumberFormat="1" applyFont="1" applyFill="1" applyBorder="1" applyAlignment="1">
      <alignment horizontal="right" vertical="center"/>
    </xf>
    <xf numFmtId="167" fontId="11" fillId="2" borderId="10" xfId="1" applyNumberFormat="1" applyFont="1" applyFill="1" applyBorder="1" applyAlignment="1">
      <alignment horizontal="right" vertical="center"/>
    </xf>
    <xf numFmtId="167" fontId="11" fillId="2" borderId="19" xfId="1" applyNumberFormat="1" applyFont="1" applyFill="1" applyBorder="1" applyAlignment="1">
      <alignment horizontal="right" vertical="center"/>
    </xf>
    <xf numFmtId="9" fontId="11" fillId="3" borderId="0" xfId="1" applyFont="1" applyFill="1" applyBorder="1" applyAlignment="1">
      <alignment horizontal="right" vertical="center"/>
    </xf>
    <xf numFmtId="9" fontId="11" fillId="2" borderId="0" xfId="1" applyFont="1" applyFill="1" applyBorder="1" applyAlignment="1">
      <alignment horizontal="right" vertical="center"/>
    </xf>
    <xf numFmtId="167" fontId="11" fillId="2" borderId="4" xfId="1" applyNumberFormat="1" applyFont="1" applyFill="1" applyBorder="1" applyAlignment="1">
      <alignment horizontal="right" vertical="center"/>
    </xf>
    <xf numFmtId="167" fontId="11" fillId="2" borderId="1" xfId="1" applyNumberFormat="1" applyFont="1" applyFill="1" applyBorder="1" applyAlignment="1">
      <alignment horizontal="right" vertical="center"/>
    </xf>
    <xf numFmtId="167" fontId="11" fillId="2" borderId="2" xfId="1" applyNumberFormat="1" applyFont="1" applyFill="1" applyBorder="1" applyAlignment="1">
      <alignment horizontal="right" vertical="center"/>
    </xf>
    <xf numFmtId="167" fontId="11" fillId="0" borderId="21" xfId="1" applyNumberFormat="1" applyFont="1" applyFill="1" applyBorder="1" applyAlignment="1">
      <alignment horizontal="right" vertical="center"/>
    </xf>
    <xf numFmtId="167" fontId="11" fillId="0" borderId="10" xfId="1" applyNumberFormat="1" applyFont="1" applyFill="1" applyBorder="1" applyAlignment="1">
      <alignment horizontal="right" vertical="center"/>
    </xf>
    <xf numFmtId="167" fontId="11" fillId="0" borderId="19" xfId="1" applyNumberFormat="1" applyFont="1" applyFill="1" applyBorder="1" applyAlignment="1">
      <alignment horizontal="right" vertical="center"/>
    </xf>
    <xf numFmtId="167" fontId="11" fillId="0" borderId="7" xfId="1" applyNumberFormat="1" applyFont="1" applyFill="1" applyBorder="1" applyAlignment="1">
      <alignment horizontal="right" vertical="center"/>
    </xf>
    <xf numFmtId="167" fontId="11" fillId="0" borderId="0" xfId="1" applyNumberFormat="1" applyFont="1" applyFill="1" applyBorder="1" applyAlignment="1">
      <alignment horizontal="right" vertical="center"/>
    </xf>
    <xf numFmtId="167" fontId="11" fillId="0" borderId="4" xfId="1" applyNumberFormat="1" applyFont="1" applyFill="1" applyBorder="1" applyAlignment="1">
      <alignment horizontal="right" vertical="center"/>
    </xf>
    <xf numFmtId="167" fontId="11" fillId="0" borderId="1" xfId="1" applyNumberFormat="1" applyFont="1" applyFill="1" applyBorder="1" applyAlignment="1">
      <alignment horizontal="right" vertical="center"/>
    </xf>
    <xf numFmtId="167" fontId="11" fillId="0" borderId="2" xfId="1" applyNumberFormat="1" applyFont="1" applyFill="1" applyBorder="1" applyAlignment="1">
      <alignment horizontal="right" vertical="center"/>
    </xf>
    <xf numFmtId="9" fontId="11" fillId="2" borderId="10" xfId="1" applyFont="1" applyFill="1" applyBorder="1" applyAlignment="1">
      <alignment horizontal="right" vertical="center"/>
    </xf>
    <xf numFmtId="3" fontId="11" fillId="3" borderId="4" xfId="0" applyNumberFormat="1" applyFont="1" applyFill="1" applyBorder="1" applyAlignment="1">
      <alignment horizontal="right" vertical="center"/>
    </xf>
    <xf numFmtId="3" fontId="11" fillId="3" borderId="1" xfId="0" applyNumberFormat="1" applyFont="1" applyFill="1" applyBorder="1" applyAlignment="1">
      <alignment horizontal="right" vertical="center"/>
    </xf>
    <xf numFmtId="3" fontId="11" fillId="3" borderId="2" xfId="0" applyNumberFormat="1" applyFont="1" applyFill="1" applyBorder="1" applyAlignment="1">
      <alignment horizontal="right" vertical="center"/>
    </xf>
    <xf numFmtId="3" fontId="11" fillId="3" borderId="7" xfId="0" applyNumberFormat="1" applyFont="1" applyFill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3" fontId="11" fillId="3" borderId="5" xfId="0" applyNumberFormat="1" applyFont="1" applyFill="1" applyBorder="1" applyAlignment="1">
      <alignment horizontal="right" vertical="center"/>
    </xf>
    <xf numFmtId="0" fontId="34" fillId="2" borderId="0" xfId="0" applyFont="1" applyFill="1" applyBorder="1" applyAlignment="1">
      <alignment horizontal="center" vertical="top" wrapText="1"/>
    </xf>
    <xf numFmtId="0" fontId="41" fillId="0" borderId="4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9" fontId="11" fillId="0" borderId="1" xfId="1" applyFont="1" applyFill="1" applyBorder="1" applyAlignment="1">
      <alignment horizontal="right" vertical="center"/>
    </xf>
    <xf numFmtId="166" fontId="11" fillId="0" borderId="7" xfId="0" applyNumberFormat="1" applyFont="1" applyFill="1" applyBorder="1" applyAlignment="1">
      <alignment horizontal="right" vertical="center"/>
    </xf>
    <xf numFmtId="166" fontId="11" fillId="0" borderId="0" xfId="0" applyNumberFormat="1" applyFont="1" applyFill="1" applyBorder="1" applyAlignment="1">
      <alignment horizontal="right" vertical="center"/>
    </xf>
    <xf numFmtId="166" fontId="11" fillId="0" borderId="5" xfId="0" applyNumberFormat="1" applyFont="1" applyFill="1" applyBorder="1" applyAlignment="1">
      <alignment horizontal="right" vertical="center"/>
    </xf>
    <xf numFmtId="3" fontId="11" fillId="3" borderId="21" xfId="0" applyNumberFormat="1" applyFont="1" applyFill="1" applyBorder="1" applyAlignment="1">
      <alignment horizontal="right" vertical="center"/>
    </xf>
    <xf numFmtId="3" fontId="11" fillId="3" borderId="10" xfId="0" applyNumberFormat="1" applyFont="1" applyFill="1" applyBorder="1" applyAlignment="1">
      <alignment horizontal="right" vertical="center"/>
    </xf>
    <xf numFmtId="3" fontId="11" fillId="3" borderId="19" xfId="0" applyNumberFormat="1" applyFont="1" applyFill="1" applyBorder="1" applyAlignment="1">
      <alignment horizontal="right" vertical="center"/>
    </xf>
    <xf numFmtId="167" fontId="11" fillId="2" borderId="32" xfId="1" applyNumberFormat="1" applyFont="1" applyFill="1" applyBorder="1" applyAlignment="1">
      <alignment horizontal="right" vertical="center"/>
    </xf>
    <xf numFmtId="167" fontId="11" fillId="2" borderId="33" xfId="1" applyNumberFormat="1" applyFont="1" applyFill="1" applyBorder="1" applyAlignment="1">
      <alignment horizontal="right" vertical="center"/>
    </xf>
    <xf numFmtId="167" fontId="11" fillId="2" borderId="34" xfId="1" applyNumberFormat="1" applyFont="1" applyFill="1" applyBorder="1" applyAlignment="1">
      <alignment horizontal="right" vertical="center"/>
    </xf>
    <xf numFmtId="3" fontId="11" fillId="0" borderId="21" xfId="0" applyNumberFormat="1" applyFont="1" applyFill="1" applyBorder="1" applyAlignment="1">
      <alignment horizontal="right" vertical="center"/>
    </xf>
    <xf numFmtId="3" fontId="11" fillId="0" borderId="10" xfId="0" applyNumberFormat="1" applyFont="1" applyFill="1" applyBorder="1" applyAlignment="1">
      <alignment horizontal="right" vertical="center"/>
    </xf>
    <xf numFmtId="3" fontId="11" fillId="0" borderId="19" xfId="0" applyNumberFormat="1" applyFont="1" applyFill="1" applyBorder="1" applyAlignment="1">
      <alignment horizontal="right" vertical="center"/>
    </xf>
    <xf numFmtId="3" fontId="11" fillId="0" borderId="7" xfId="0" applyNumberFormat="1" applyFont="1" applyFill="1" applyBorder="1" applyAlignment="1">
      <alignment horizontal="right" vertical="center"/>
    </xf>
    <xf numFmtId="3" fontId="11" fillId="0" borderId="0" xfId="0" applyNumberFormat="1" applyFont="1" applyFill="1" applyBorder="1" applyAlignment="1">
      <alignment horizontal="right" vertical="center"/>
    </xf>
    <xf numFmtId="3" fontId="11" fillId="0" borderId="5" xfId="0" applyNumberFormat="1" applyFont="1" applyFill="1" applyBorder="1" applyAlignment="1">
      <alignment horizontal="right" vertical="center"/>
    </xf>
    <xf numFmtId="3" fontId="11" fillId="2" borderId="32" xfId="0" applyNumberFormat="1" applyFont="1" applyFill="1" applyBorder="1" applyAlignment="1">
      <alignment horizontal="right" vertical="center"/>
    </xf>
    <xf numFmtId="3" fontId="11" fillId="2" borderId="33" xfId="0" applyNumberFormat="1" applyFont="1" applyFill="1" applyBorder="1" applyAlignment="1">
      <alignment horizontal="right" vertical="center"/>
    </xf>
    <xf numFmtId="3" fontId="11" fillId="2" borderId="34" xfId="0" applyNumberFormat="1" applyFont="1" applyFill="1" applyBorder="1" applyAlignment="1">
      <alignment horizontal="right" vertical="center"/>
    </xf>
    <xf numFmtId="3" fontId="44" fillId="3" borderId="18" xfId="0" applyNumberFormat="1" applyFont="1" applyFill="1" applyBorder="1" applyAlignment="1">
      <alignment horizontal="right" vertical="center"/>
    </xf>
    <xf numFmtId="3" fontId="44" fillId="3" borderId="12" xfId="0" applyNumberFormat="1" applyFont="1" applyFill="1" applyBorder="1" applyAlignment="1">
      <alignment horizontal="right" vertical="center"/>
    </xf>
    <xf numFmtId="3" fontId="44" fillId="3" borderId="17" xfId="0" applyNumberFormat="1" applyFont="1" applyFill="1" applyBorder="1" applyAlignment="1">
      <alignment horizontal="right" vertical="center"/>
    </xf>
    <xf numFmtId="3" fontId="44" fillId="0" borderId="18" xfId="0" applyNumberFormat="1" applyFont="1" applyFill="1" applyBorder="1" applyAlignment="1">
      <alignment horizontal="right" vertical="center"/>
    </xf>
    <xf numFmtId="3" fontId="44" fillId="0" borderId="12" xfId="0" applyNumberFormat="1" applyFont="1" applyFill="1" applyBorder="1" applyAlignment="1">
      <alignment horizontal="right" vertical="center"/>
    </xf>
    <xf numFmtId="3" fontId="44" fillId="0" borderId="17" xfId="0" applyNumberFormat="1" applyFont="1" applyFill="1" applyBorder="1" applyAlignment="1">
      <alignment horizontal="right" vertical="center"/>
    </xf>
    <xf numFmtId="166" fontId="11" fillId="0" borderId="18" xfId="0" applyNumberFormat="1" applyFont="1" applyFill="1" applyBorder="1" applyAlignment="1">
      <alignment horizontal="right" vertical="center"/>
    </xf>
    <xf numFmtId="166" fontId="11" fillId="0" borderId="12" xfId="0" applyNumberFormat="1" applyFont="1" applyFill="1" applyBorder="1" applyAlignment="1">
      <alignment horizontal="right" vertical="center"/>
    </xf>
    <xf numFmtId="166" fontId="11" fillId="0" borderId="17" xfId="0" applyNumberFormat="1" applyFont="1" applyFill="1" applyBorder="1" applyAlignment="1">
      <alignment horizontal="right" vertical="center"/>
    </xf>
    <xf numFmtId="167" fontId="11" fillId="0" borderId="26" xfId="1" applyNumberFormat="1" applyFont="1" applyFill="1" applyBorder="1" applyAlignment="1">
      <alignment horizontal="right" vertical="center"/>
    </xf>
    <xf numFmtId="167" fontId="11" fillId="0" borderId="27" xfId="1" applyNumberFormat="1" applyFont="1" applyFill="1" applyBorder="1" applyAlignment="1">
      <alignment horizontal="right" vertical="center"/>
    </xf>
    <xf numFmtId="0" fontId="41" fillId="0" borderId="4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166" fontId="27" fillId="2" borderId="15" xfId="0" applyNumberFormat="1" applyFont="1" applyFill="1" applyBorder="1" applyAlignment="1">
      <alignment horizontal="right" vertical="center"/>
    </xf>
    <xf numFmtId="166" fontId="27" fillId="2" borderId="13" xfId="0" applyNumberFormat="1" applyFont="1" applyFill="1" applyBorder="1" applyAlignment="1">
      <alignment horizontal="right" vertical="center"/>
    </xf>
    <xf numFmtId="166" fontId="27" fillId="2" borderId="14" xfId="0" applyNumberFormat="1" applyFont="1" applyFill="1" applyBorder="1" applyAlignment="1">
      <alignment horizontal="right" vertical="center"/>
    </xf>
    <xf numFmtId="167" fontId="11" fillId="0" borderId="38" xfId="1" applyNumberFormat="1" applyFont="1" applyFill="1" applyBorder="1" applyAlignment="1">
      <alignment horizontal="right" vertical="center"/>
    </xf>
    <xf numFmtId="167" fontId="11" fillId="0" borderId="39" xfId="1" applyNumberFormat="1" applyFont="1" applyFill="1" applyBorder="1" applyAlignment="1">
      <alignment horizontal="right" vertical="center"/>
    </xf>
    <xf numFmtId="167" fontId="11" fillId="0" borderId="40" xfId="1" applyNumberFormat="1" applyFont="1" applyFill="1" applyBorder="1" applyAlignment="1">
      <alignment horizontal="right" vertical="center"/>
    </xf>
    <xf numFmtId="167" fontId="27" fillId="2" borderId="15" xfId="1" applyNumberFormat="1" applyFont="1" applyFill="1" applyBorder="1" applyAlignment="1">
      <alignment horizontal="right" vertical="center"/>
    </xf>
    <xf numFmtId="167" fontId="27" fillId="2" borderId="13" xfId="1" applyNumberFormat="1" applyFont="1" applyFill="1" applyBorder="1" applyAlignment="1">
      <alignment horizontal="right" vertical="center"/>
    </xf>
    <xf numFmtId="167" fontId="27" fillId="2" borderId="14" xfId="1" applyNumberFormat="1" applyFont="1" applyFill="1" applyBorder="1" applyAlignment="1">
      <alignment horizontal="right" vertical="center"/>
    </xf>
    <xf numFmtId="166" fontId="11" fillId="2" borderId="4" xfId="0" applyNumberFormat="1" applyFont="1" applyFill="1" applyBorder="1" applyAlignment="1">
      <alignment horizontal="right" vertical="center"/>
    </xf>
    <xf numFmtId="166" fontId="11" fillId="2" borderId="1" xfId="0" applyNumberFormat="1" applyFont="1" applyFill="1" applyBorder="1" applyAlignment="1">
      <alignment horizontal="right" vertical="center"/>
    </xf>
    <xf numFmtId="166" fontId="11" fillId="2" borderId="2" xfId="0" applyNumberFormat="1" applyFont="1" applyFill="1" applyBorder="1" applyAlignment="1">
      <alignment horizontal="right" vertical="center"/>
    </xf>
    <xf numFmtId="166" fontId="11" fillId="0" borderId="35" xfId="0" applyNumberFormat="1" applyFont="1" applyFill="1" applyBorder="1" applyAlignment="1">
      <alignment horizontal="right" vertical="center"/>
    </xf>
    <xf numFmtId="166" fontId="11" fillId="0" borderId="36" xfId="0" applyNumberFormat="1" applyFont="1" applyFill="1" applyBorder="1" applyAlignment="1">
      <alignment horizontal="right" vertical="center"/>
    </xf>
    <xf numFmtId="166" fontId="11" fillId="0" borderId="37" xfId="0" applyNumberFormat="1" applyFont="1" applyFill="1" applyBorder="1" applyAlignment="1">
      <alignment horizontal="right" vertical="center"/>
    </xf>
    <xf numFmtId="167" fontId="11" fillId="2" borderId="7" xfId="1" applyNumberFormat="1" applyFont="1" applyFill="1" applyBorder="1" applyAlignment="1">
      <alignment horizontal="right" vertical="center"/>
    </xf>
    <xf numFmtId="167" fontId="11" fillId="2" borderId="0" xfId="1" applyNumberFormat="1" applyFont="1" applyFill="1" applyBorder="1" applyAlignment="1">
      <alignment horizontal="right" vertical="center"/>
    </xf>
    <xf numFmtId="166" fontId="11" fillId="0" borderId="26" xfId="0" applyNumberFormat="1" applyFont="1" applyFill="1" applyBorder="1" applyAlignment="1">
      <alignment horizontal="right" vertical="center"/>
    </xf>
    <xf numFmtId="166" fontId="11" fillId="0" borderId="27" xfId="0" applyNumberFormat="1" applyFont="1" applyFill="1" applyBorder="1" applyAlignment="1">
      <alignment horizontal="right" vertical="center"/>
    </xf>
    <xf numFmtId="166" fontId="11" fillId="0" borderId="28" xfId="0" applyNumberFormat="1" applyFont="1" applyFill="1" applyBorder="1" applyAlignment="1">
      <alignment horizontal="right" vertical="center"/>
    </xf>
    <xf numFmtId="166" fontId="11" fillId="0" borderId="4" xfId="0" applyNumberFormat="1" applyFont="1" applyFill="1" applyBorder="1" applyAlignment="1">
      <alignment horizontal="right" vertical="center"/>
    </xf>
    <xf numFmtId="166" fontId="11" fillId="0" borderId="1" xfId="0" applyNumberFormat="1" applyFont="1" applyFill="1" applyBorder="1" applyAlignment="1">
      <alignment horizontal="right" vertical="center"/>
    </xf>
    <xf numFmtId="166" fontId="11" fillId="0" borderId="2" xfId="0" applyNumberFormat="1" applyFont="1" applyFill="1" applyBorder="1" applyAlignment="1">
      <alignment horizontal="right" vertical="center"/>
    </xf>
    <xf numFmtId="166" fontId="11" fillId="0" borderId="21" xfId="0" applyNumberFormat="1" applyFont="1" applyFill="1" applyBorder="1" applyAlignment="1">
      <alignment horizontal="right" vertical="center"/>
    </xf>
    <xf numFmtId="166" fontId="11" fillId="0" borderId="10" xfId="0" applyNumberFormat="1" applyFont="1" applyFill="1" applyBorder="1" applyAlignment="1">
      <alignment horizontal="right" vertical="center"/>
    </xf>
    <xf numFmtId="166" fontId="11" fillId="0" borderId="19" xfId="0" applyNumberFormat="1" applyFont="1" applyFill="1" applyBorder="1" applyAlignment="1">
      <alignment horizontal="right" vertical="center"/>
    </xf>
    <xf numFmtId="3" fontId="27" fillId="2" borderId="29" xfId="0" applyNumberFormat="1" applyFont="1" applyFill="1" applyBorder="1" applyAlignment="1">
      <alignment horizontal="right" vertical="center"/>
    </xf>
    <xf numFmtId="3" fontId="27" fillId="2" borderId="30" xfId="0" applyNumberFormat="1" applyFont="1" applyFill="1" applyBorder="1" applyAlignment="1">
      <alignment horizontal="right" vertical="center"/>
    </xf>
    <xf numFmtId="3" fontId="27" fillId="2" borderId="31" xfId="0" applyNumberFormat="1" applyFont="1" applyFill="1" applyBorder="1" applyAlignment="1">
      <alignment horizontal="right" vertical="center"/>
    </xf>
    <xf numFmtId="172" fontId="27" fillId="2" borderId="15" xfId="1" applyNumberFormat="1" applyFont="1" applyFill="1" applyBorder="1" applyAlignment="1">
      <alignment horizontal="right" vertical="center"/>
    </xf>
    <xf numFmtId="172" fontId="27" fillId="2" borderId="13" xfId="1" applyNumberFormat="1" applyFont="1" applyFill="1" applyBorder="1" applyAlignment="1">
      <alignment horizontal="right" vertical="center"/>
    </xf>
    <xf numFmtId="172" fontId="27" fillId="2" borderId="14" xfId="1" applyNumberFormat="1" applyFont="1" applyFill="1" applyBorder="1" applyAlignment="1">
      <alignment horizontal="right" vertical="center"/>
    </xf>
    <xf numFmtId="3" fontId="11" fillId="2" borderId="7" xfId="0" applyNumberFormat="1" applyFont="1" applyFill="1" applyBorder="1" applyAlignment="1">
      <alignment horizontal="right" vertical="center"/>
    </xf>
    <xf numFmtId="9" fontId="11" fillId="3" borderId="9" xfId="1" applyFont="1" applyFill="1" applyBorder="1" applyAlignment="1">
      <alignment horizontal="right" vertical="center"/>
    </xf>
    <xf numFmtId="9" fontId="11" fillId="2" borderId="9" xfId="1" applyFont="1" applyFill="1" applyBorder="1" applyAlignment="1">
      <alignment horizontal="right" vertical="center"/>
    </xf>
    <xf numFmtId="167" fontId="11" fillId="0" borderId="25" xfId="1" applyNumberFormat="1" applyFont="1" applyFill="1" applyBorder="1" applyAlignment="1">
      <alignment horizontal="right" vertical="center"/>
    </xf>
    <xf numFmtId="167" fontId="11" fillId="0" borderId="23" xfId="1" applyNumberFormat="1" applyFont="1" applyFill="1" applyBorder="1" applyAlignment="1">
      <alignment horizontal="right" vertical="center"/>
    </xf>
    <xf numFmtId="167" fontId="11" fillId="0" borderId="24" xfId="1" applyNumberFormat="1" applyFont="1" applyFill="1" applyBorder="1" applyAlignment="1">
      <alignment horizontal="right" vertical="center"/>
    </xf>
    <xf numFmtId="166" fontId="11" fillId="2" borderId="21" xfId="0" applyNumberFormat="1" applyFont="1" applyFill="1" applyBorder="1" applyAlignment="1">
      <alignment horizontal="right" vertical="center"/>
    </xf>
    <xf numFmtId="166" fontId="11" fillId="2" borderId="10" xfId="0" applyNumberFormat="1" applyFont="1" applyFill="1" applyBorder="1" applyAlignment="1">
      <alignment horizontal="right" vertical="center"/>
    </xf>
    <xf numFmtId="166" fontId="11" fillId="2" borderId="19" xfId="0" applyNumberFormat="1" applyFont="1" applyFill="1" applyBorder="1" applyAlignment="1">
      <alignment horizontal="right" vertical="center"/>
    </xf>
    <xf numFmtId="167" fontId="44" fillId="0" borderId="38" xfId="1" applyNumberFormat="1" applyFont="1" applyFill="1" applyBorder="1" applyAlignment="1">
      <alignment horizontal="right" vertical="center"/>
    </xf>
    <xf numFmtId="167" fontId="44" fillId="0" borderId="39" xfId="1" applyNumberFormat="1" applyFont="1" applyFill="1" applyBorder="1" applyAlignment="1">
      <alignment horizontal="right" vertical="center"/>
    </xf>
    <xf numFmtId="167" fontId="44" fillId="0" borderId="40" xfId="1" applyNumberFormat="1" applyFont="1" applyFill="1" applyBorder="1" applyAlignment="1">
      <alignment horizontal="right" vertical="center"/>
    </xf>
    <xf numFmtId="167" fontId="11" fillId="0" borderId="28" xfId="1" applyNumberFormat="1" applyFont="1" applyFill="1" applyBorder="1" applyAlignment="1">
      <alignment horizontal="right" vertical="center"/>
    </xf>
    <xf numFmtId="166" fontId="11" fillId="0" borderId="38" xfId="0" applyNumberFormat="1" applyFont="1" applyFill="1" applyBorder="1" applyAlignment="1">
      <alignment horizontal="right" vertical="center"/>
    </xf>
    <xf numFmtId="166" fontId="11" fillId="0" borderId="39" xfId="0" applyNumberFormat="1" applyFont="1" applyFill="1" applyBorder="1" applyAlignment="1">
      <alignment horizontal="right" vertical="center"/>
    </xf>
    <xf numFmtId="166" fontId="11" fillId="0" borderId="40" xfId="0" applyNumberFormat="1" applyFont="1" applyFill="1" applyBorder="1" applyAlignment="1">
      <alignment horizontal="right" vertical="center"/>
    </xf>
    <xf numFmtId="3" fontId="27" fillId="3" borderId="15" xfId="0" applyNumberFormat="1" applyFont="1" applyFill="1" applyBorder="1" applyAlignment="1">
      <alignment horizontal="right" vertical="center"/>
    </xf>
    <xf numFmtId="3" fontId="27" fillId="3" borderId="13" xfId="0" applyNumberFormat="1" applyFont="1" applyFill="1" applyBorder="1" applyAlignment="1">
      <alignment horizontal="right" vertical="center"/>
    </xf>
    <xf numFmtId="3" fontId="27" fillId="3" borderId="14" xfId="0" applyNumberFormat="1" applyFont="1" applyFill="1" applyBorder="1" applyAlignment="1">
      <alignment horizontal="right" vertical="center"/>
    </xf>
    <xf numFmtId="0" fontId="31" fillId="0" borderId="4" xfId="0" applyFont="1" applyFill="1" applyBorder="1" applyAlignment="1">
      <alignment horizontal="right" vertical="center"/>
    </xf>
    <xf numFmtId="0" fontId="31" fillId="0" borderId="1" xfId="0" applyFont="1" applyFill="1" applyBorder="1" applyAlignment="1">
      <alignment horizontal="right" vertical="center"/>
    </xf>
    <xf numFmtId="0" fontId="31" fillId="0" borderId="2" xfId="0" applyFont="1" applyFill="1" applyBorder="1" applyAlignment="1">
      <alignment horizontal="right" vertical="center"/>
    </xf>
    <xf numFmtId="0" fontId="31" fillId="0" borderId="4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3" fontId="11" fillId="0" borderId="15" xfId="0" applyNumberFormat="1" applyFont="1" applyFill="1" applyBorder="1" applyAlignment="1">
      <alignment horizontal="right" vertical="center"/>
    </xf>
    <xf numFmtId="3" fontId="11" fillId="0" borderId="13" xfId="0" applyNumberFormat="1" applyFont="1" applyFill="1" applyBorder="1" applyAlignment="1">
      <alignment horizontal="right" vertical="center"/>
    </xf>
    <xf numFmtId="3" fontId="11" fillId="0" borderId="14" xfId="0" applyNumberFormat="1" applyFont="1" applyFill="1" applyBorder="1" applyAlignment="1">
      <alignment horizontal="right" vertical="center"/>
    </xf>
    <xf numFmtId="0" fontId="21" fillId="0" borderId="16" xfId="0" quotePrefix="1" applyFont="1" applyBorder="1" applyAlignment="1">
      <alignment horizontal="left" vertical="top" wrapText="1"/>
    </xf>
    <xf numFmtId="0" fontId="21" fillId="0" borderId="0" xfId="0" quotePrefix="1" applyFont="1" applyBorder="1" applyAlignment="1">
      <alignment horizontal="left" vertical="top" wrapText="1"/>
    </xf>
    <xf numFmtId="3" fontId="11" fillId="3" borderId="15" xfId="0" applyNumberFormat="1" applyFont="1" applyFill="1" applyBorder="1" applyAlignment="1">
      <alignment horizontal="right" vertical="center"/>
    </xf>
    <xf numFmtId="3" fontId="11" fillId="3" borderId="13" xfId="0" applyNumberFormat="1" applyFont="1" applyFill="1" applyBorder="1" applyAlignment="1">
      <alignment horizontal="right" vertical="center"/>
    </xf>
    <xf numFmtId="3" fontId="11" fillId="3" borderId="14" xfId="0" applyNumberFormat="1" applyFont="1" applyFill="1" applyBorder="1" applyAlignment="1">
      <alignment horizontal="right" vertical="center"/>
    </xf>
    <xf numFmtId="3" fontId="19" fillId="2" borderId="0" xfId="0" applyNumberFormat="1" applyFont="1" applyFill="1" applyBorder="1" applyAlignment="1">
      <alignment horizontal="right"/>
    </xf>
    <xf numFmtId="0" fontId="19" fillId="2" borderId="0" xfId="0" applyFont="1" applyFill="1" applyBorder="1" applyAlignment="1">
      <alignment horizontal="right"/>
    </xf>
    <xf numFmtId="3" fontId="11" fillId="3" borderId="32" xfId="0" applyNumberFormat="1" applyFont="1" applyFill="1" applyBorder="1" applyAlignment="1">
      <alignment horizontal="right" vertical="center"/>
    </xf>
    <xf numFmtId="3" fontId="11" fillId="3" borderId="33" xfId="0" applyNumberFormat="1" applyFont="1" applyFill="1" applyBorder="1" applyAlignment="1">
      <alignment horizontal="right" vertical="center"/>
    </xf>
    <xf numFmtId="3" fontId="11" fillId="3" borderId="34" xfId="0" applyNumberFormat="1" applyFont="1" applyFill="1" applyBorder="1" applyAlignment="1">
      <alignment horizontal="right" vertical="center"/>
    </xf>
    <xf numFmtId="3" fontId="11" fillId="0" borderId="32" xfId="0" applyNumberFormat="1" applyFont="1" applyFill="1" applyBorder="1" applyAlignment="1">
      <alignment horizontal="right" vertical="center"/>
    </xf>
    <xf numFmtId="3" fontId="11" fillId="0" borderId="33" xfId="0" applyNumberFormat="1" applyFont="1" applyFill="1" applyBorder="1" applyAlignment="1">
      <alignment horizontal="right" vertical="center"/>
    </xf>
    <xf numFmtId="3" fontId="11" fillId="0" borderId="34" xfId="0" applyNumberFormat="1" applyFont="1" applyFill="1" applyBorder="1" applyAlignment="1">
      <alignment horizontal="right" vertical="center"/>
    </xf>
    <xf numFmtId="3" fontId="11" fillId="3" borderId="18" xfId="0" applyNumberFormat="1" applyFont="1" applyFill="1" applyBorder="1" applyAlignment="1">
      <alignment horizontal="right" vertical="center"/>
    </xf>
    <xf numFmtId="3" fontId="11" fillId="3" borderId="12" xfId="0" applyNumberFormat="1" applyFont="1" applyFill="1" applyBorder="1" applyAlignment="1">
      <alignment horizontal="right" vertical="center"/>
    </xf>
    <xf numFmtId="3" fontId="11" fillId="3" borderId="17" xfId="0" applyNumberFormat="1" applyFont="1" applyFill="1" applyBorder="1" applyAlignment="1">
      <alignment horizontal="right" vertical="center"/>
    </xf>
    <xf numFmtId="3" fontId="11" fillId="0" borderId="18" xfId="0" applyNumberFormat="1" applyFont="1" applyFill="1" applyBorder="1" applyAlignment="1">
      <alignment horizontal="right" vertical="center"/>
    </xf>
    <xf numFmtId="3" fontId="11" fillId="0" borderId="12" xfId="0" applyNumberFormat="1" applyFont="1" applyFill="1" applyBorder="1" applyAlignment="1">
      <alignment horizontal="right" vertical="center"/>
    </xf>
    <xf numFmtId="3" fontId="11" fillId="0" borderId="17" xfId="0" applyNumberFormat="1" applyFont="1" applyFill="1" applyBorder="1" applyAlignment="1">
      <alignment horizontal="right" vertical="center"/>
    </xf>
    <xf numFmtId="3" fontId="11" fillId="0" borderId="4" xfId="0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right" vertical="center"/>
    </xf>
    <xf numFmtId="3" fontId="11" fillId="0" borderId="2" xfId="0" applyNumberFormat="1" applyFont="1" applyFill="1" applyBorder="1" applyAlignment="1">
      <alignment horizontal="right" vertical="center"/>
    </xf>
    <xf numFmtId="166" fontId="11" fillId="2" borderId="15" xfId="0" applyNumberFormat="1" applyFont="1" applyFill="1" applyBorder="1" applyAlignment="1">
      <alignment horizontal="right" vertical="center"/>
    </xf>
    <xf numFmtId="166" fontId="11" fillId="2" borderId="13" xfId="0" applyNumberFormat="1" applyFont="1" applyFill="1" applyBorder="1" applyAlignment="1">
      <alignment horizontal="right" vertical="center"/>
    </xf>
    <xf numFmtId="166" fontId="11" fillId="2" borderId="14" xfId="0" applyNumberFormat="1" applyFont="1" applyFill="1" applyBorder="1" applyAlignment="1">
      <alignment horizontal="right" vertical="center"/>
    </xf>
    <xf numFmtId="3" fontId="27" fillId="0" borderId="15" xfId="0" applyNumberFormat="1" applyFont="1" applyFill="1" applyBorder="1" applyAlignment="1">
      <alignment horizontal="right" vertical="center"/>
    </xf>
    <xf numFmtId="3" fontId="27" fillId="0" borderId="13" xfId="0" applyNumberFormat="1" applyFont="1" applyFill="1" applyBorder="1" applyAlignment="1">
      <alignment horizontal="right" vertical="center"/>
    </xf>
    <xf numFmtId="3" fontId="27" fillId="0" borderId="14" xfId="0" applyNumberFormat="1" applyFont="1" applyFill="1" applyBorder="1" applyAlignment="1">
      <alignment horizontal="right" vertical="center"/>
    </xf>
    <xf numFmtId="166" fontId="11" fillId="2" borderId="32" xfId="0" applyNumberFormat="1" applyFont="1" applyFill="1" applyBorder="1" applyAlignment="1">
      <alignment horizontal="right" vertical="center"/>
    </xf>
    <xf numFmtId="166" fontId="11" fillId="2" borderId="33" xfId="0" applyNumberFormat="1" applyFont="1" applyFill="1" applyBorder="1" applyAlignment="1">
      <alignment horizontal="right" vertical="center"/>
    </xf>
    <xf numFmtId="166" fontId="11" fillId="2" borderId="34" xfId="0" applyNumberFormat="1" applyFont="1" applyFill="1" applyBorder="1" applyAlignment="1">
      <alignment horizontal="right" vertical="center"/>
    </xf>
    <xf numFmtId="167" fontId="11" fillId="2" borderId="15" xfId="1" applyNumberFormat="1" applyFont="1" applyFill="1" applyBorder="1" applyAlignment="1">
      <alignment horizontal="right" vertical="center"/>
    </xf>
    <xf numFmtId="167" fontId="11" fillId="2" borderId="13" xfId="1" applyNumberFormat="1" applyFont="1" applyFill="1" applyBorder="1" applyAlignment="1">
      <alignment horizontal="right" vertical="center"/>
    </xf>
    <xf numFmtId="167" fontId="11" fillId="2" borderId="14" xfId="1" applyNumberFormat="1" applyFont="1" applyFill="1" applyBorder="1" applyAlignment="1">
      <alignment horizontal="right" vertical="center"/>
    </xf>
    <xf numFmtId="166" fontId="11" fillId="0" borderId="25" xfId="0" applyNumberFormat="1" applyFont="1" applyFill="1" applyBorder="1" applyAlignment="1">
      <alignment horizontal="right" vertical="center"/>
    </xf>
    <xf numFmtId="166" fontId="11" fillId="0" borderId="23" xfId="0" applyNumberFormat="1" applyFont="1" applyFill="1" applyBorder="1" applyAlignment="1">
      <alignment horizontal="right" vertical="center"/>
    </xf>
    <xf numFmtId="166" fontId="11" fillId="0" borderId="24" xfId="0" applyNumberFormat="1" applyFont="1" applyFill="1" applyBorder="1" applyAlignment="1">
      <alignment horizontal="right" vertical="center"/>
    </xf>
    <xf numFmtId="3" fontId="11" fillId="2" borderId="18" xfId="0" applyNumberFormat="1" applyFont="1" applyFill="1" applyBorder="1" applyAlignment="1">
      <alignment horizontal="right" vertical="center"/>
    </xf>
    <xf numFmtId="3" fontId="11" fillId="2" borderId="12" xfId="0" applyNumberFormat="1" applyFont="1" applyFill="1" applyBorder="1" applyAlignment="1">
      <alignment horizontal="right" vertical="center"/>
    </xf>
    <xf numFmtId="3" fontId="11" fillId="2" borderId="17" xfId="0" applyNumberFormat="1" applyFont="1" applyFill="1" applyBorder="1" applyAlignment="1">
      <alignment horizontal="right" vertical="center"/>
    </xf>
    <xf numFmtId="168" fontId="7" fillId="0" borderId="0" xfId="0" applyNumberFormat="1" applyFont="1" applyFill="1" applyBorder="1" applyAlignment="1">
      <alignment horizontal="center"/>
    </xf>
    <xf numFmtId="169" fontId="5" fillId="0" borderId="0" xfId="0" applyNumberFormat="1" applyFont="1" applyFill="1" applyBorder="1" applyAlignment="1">
      <alignment horizontal="center"/>
    </xf>
    <xf numFmtId="3" fontId="11" fillId="2" borderId="5" xfId="0" applyNumberFormat="1" applyFont="1" applyFill="1" applyBorder="1" applyAlignment="1">
      <alignment horizontal="right" vertical="center"/>
    </xf>
    <xf numFmtId="9" fontId="0" fillId="0" borderId="0" xfId="0" applyNumberFormat="1" applyAlignment="1">
      <alignment horizontal="center"/>
    </xf>
    <xf numFmtId="170" fontId="11" fillId="0" borderId="10" xfId="1" applyNumberFormat="1" applyFont="1" applyFill="1" applyBorder="1" applyAlignment="1">
      <alignment horizontal="right"/>
    </xf>
    <xf numFmtId="171" fontId="11" fillId="0" borderId="10" xfId="1" applyNumberFormat="1" applyFont="1" applyBorder="1" applyAlignment="1">
      <alignment horizontal="right"/>
    </xf>
    <xf numFmtId="171" fontId="11" fillId="3" borderId="10" xfId="1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left" vertical="center" wrapText="1"/>
    </xf>
    <xf numFmtId="4" fontId="11" fillId="3" borderId="1" xfId="1" applyNumberFormat="1" applyFont="1" applyFill="1" applyBorder="1" applyAlignment="1">
      <alignment horizontal="right"/>
    </xf>
    <xf numFmtId="4" fontId="11" fillId="3" borderId="0" xfId="1" applyNumberFormat="1" applyFont="1" applyFill="1" applyBorder="1" applyAlignment="1">
      <alignment horizontal="right"/>
    </xf>
    <xf numFmtId="9" fontId="11" fillId="0" borderId="1" xfId="1" applyNumberFormat="1" applyFont="1" applyBorder="1" applyAlignment="1">
      <alignment horizontal="right"/>
    </xf>
    <xf numFmtId="9" fontId="11" fillId="0" borderId="2" xfId="1" applyNumberFormat="1" applyFont="1" applyBorder="1" applyAlignment="1">
      <alignment horizontal="right"/>
    </xf>
    <xf numFmtId="9" fontId="11" fillId="0" borderId="0" xfId="1" applyFont="1" applyBorder="1" applyAlignment="1">
      <alignment horizontal="right"/>
    </xf>
    <xf numFmtId="3" fontId="11" fillId="0" borderId="0" xfId="1" applyNumberFormat="1" applyFont="1" applyBorder="1" applyAlignment="1">
      <alignment horizontal="right"/>
    </xf>
    <xf numFmtId="9" fontId="11" fillId="3" borderId="22" xfId="1" applyNumberFormat="1" applyFont="1" applyFill="1" applyBorder="1" applyAlignment="1">
      <alignment horizontal="right"/>
    </xf>
    <xf numFmtId="3" fontId="11" fillId="3" borderId="0" xfId="1" applyNumberFormat="1" applyFont="1" applyFill="1" applyBorder="1" applyAlignment="1">
      <alignment horizontal="right"/>
    </xf>
    <xf numFmtId="4" fontId="11" fillId="0" borderId="1" xfId="1" applyNumberFormat="1" applyFont="1" applyBorder="1" applyAlignment="1">
      <alignment horizontal="right"/>
    </xf>
    <xf numFmtId="9" fontId="11" fillId="0" borderId="1" xfId="1" applyFont="1" applyBorder="1" applyAlignment="1">
      <alignment horizontal="right"/>
    </xf>
    <xf numFmtId="4" fontId="11" fillId="0" borderId="0" xfId="1" applyNumberFormat="1" applyFont="1" applyBorder="1" applyAlignment="1">
      <alignment horizontal="right"/>
    </xf>
    <xf numFmtId="167" fontId="11" fillId="2" borderId="18" xfId="1" applyNumberFormat="1" applyFont="1" applyFill="1" applyBorder="1" applyAlignment="1">
      <alignment horizontal="right" vertical="center"/>
    </xf>
    <xf numFmtId="167" fontId="11" fillId="2" borderId="12" xfId="1" applyNumberFormat="1" applyFont="1" applyFill="1" applyBorder="1" applyAlignment="1">
      <alignment horizontal="right" vertical="center"/>
    </xf>
    <xf numFmtId="167" fontId="11" fillId="2" borderId="17" xfId="1" applyNumberFormat="1" applyFont="1" applyFill="1" applyBorder="1" applyAlignment="1">
      <alignment horizontal="right" vertical="center"/>
    </xf>
    <xf numFmtId="3" fontId="11" fillId="0" borderId="21" xfId="0" applyNumberFormat="1" applyFont="1" applyBorder="1" applyAlignment="1">
      <alignment horizontal="right" vertical="center"/>
    </xf>
    <xf numFmtId="3" fontId="11" fillId="0" borderId="10" xfId="0" applyNumberFormat="1" applyFont="1" applyBorder="1" applyAlignment="1">
      <alignment horizontal="right" vertical="center"/>
    </xf>
    <xf numFmtId="3" fontId="11" fillId="0" borderId="19" xfId="0" applyNumberFormat="1" applyFont="1" applyBorder="1" applyAlignment="1">
      <alignment horizontal="right" vertical="center"/>
    </xf>
    <xf numFmtId="4" fontId="11" fillId="0" borderId="4" xfId="0" applyNumberFormat="1" applyFont="1" applyFill="1" applyBorder="1" applyAlignment="1">
      <alignment horizontal="right"/>
    </xf>
    <xf numFmtId="4" fontId="11" fillId="0" borderId="1" xfId="0" applyNumberFormat="1" applyFont="1" applyFill="1" applyBorder="1" applyAlignment="1">
      <alignment horizontal="right"/>
    </xf>
    <xf numFmtId="4" fontId="11" fillId="0" borderId="2" xfId="0" applyNumberFormat="1" applyFont="1" applyFill="1" applyBorder="1" applyAlignment="1">
      <alignment horizontal="right"/>
    </xf>
    <xf numFmtId="4" fontId="11" fillId="0" borderId="7" xfId="0" applyNumberFormat="1" applyFont="1" applyFill="1" applyBorder="1" applyAlignment="1">
      <alignment horizontal="right"/>
    </xf>
    <xf numFmtId="4" fontId="11" fillId="0" borderId="0" xfId="0" applyNumberFormat="1" applyFont="1" applyFill="1" applyBorder="1" applyAlignment="1">
      <alignment horizontal="right"/>
    </xf>
    <xf numFmtId="4" fontId="11" fillId="0" borderId="5" xfId="0" applyNumberFormat="1" applyFont="1" applyFill="1" applyBorder="1" applyAlignment="1">
      <alignment horizontal="right"/>
    </xf>
    <xf numFmtId="167" fontId="11" fillId="0" borderId="11" xfId="1" applyNumberFormat="1" applyFont="1" applyFill="1" applyBorder="1" applyAlignment="1">
      <alignment horizontal="right" vertical="center"/>
    </xf>
    <xf numFmtId="167" fontId="11" fillId="0" borderId="9" xfId="1" applyNumberFormat="1" applyFont="1" applyFill="1" applyBorder="1" applyAlignment="1">
      <alignment horizontal="right" vertical="center"/>
    </xf>
    <xf numFmtId="167" fontId="11" fillId="0" borderId="8" xfId="1" applyNumberFormat="1" applyFont="1" applyFill="1" applyBorder="1" applyAlignment="1">
      <alignment horizontal="right" vertical="center"/>
    </xf>
    <xf numFmtId="167" fontId="11" fillId="0" borderId="29" xfId="1" applyNumberFormat="1" applyFont="1" applyFill="1" applyBorder="1" applyAlignment="1">
      <alignment horizontal="right" vertical="center"/>
    </xf>
    <xf numFmtId="167" fontId="11" fillId="0" borderId="30" xfId="1" applyNumberFormat="1" applyFont="1" applyFill="1" applyBorder="1" applyAlignment="1">
      <alignment horizontal="right" vertical="center"/>
    </xf>
    <xf numFmtId="167" fontId="11" fillId="0" borderId="31" xfId="1" applyNumberFormat="1" applyFont="1" applyFill="1" applyBorder="1" applyAlignment="1">
      <alignment horizontal="right" vertical="center"/>
    </xf>
    <xf numFmtId="4" fontId="11" fillId="3" borderId="2" xfId="1" applyNumberFormat="1" applyFont="1" applyFill="1" applyBorder="1" applyAlignment="1">
      <alignment horizontal="right"/>
    </xf>
    <xf numFmtId="4" fontId="11" fillId="3" borderId="5" xfId="1" applyNumberFormat="1" applyFont="1" applyFill="1" applyBorder="1" applyAlignment="1">
      <alignment horizontal="right"/>
    </xf>
    <xf numFmtId="166" fontId="11" fillId="0" borderId="29" xfId="0" applyNumberFormat="1" applyFont="1" applyFill="1" applyBorder="1" applyAlignment="1">
      <alignment horizontal="right" vertical="center"/>
    </xf>
    <xf numFmtId="166" fontId="11" fillId="0" borderId="30" xfId="0" applyNumberFormat="1" applyFont="1" applyFill="1" applyBorder="1" applyAlignment="1">
      <alignment horizontal="right" vertical="center"/>
    </xf>
    <xf numFmtId="166" fontId="11" fillId="0" borderId="31" xfId="0" applyNumberFormat="1" applyFont="1" applyFill="1" applyBorder="1" applyAlignment="1">
      <alignment horizontal="right" vertical="center"/>
    </xf>
    <xf numFmtId="0" fontId="11" fillId="0" borderId="0" xfId="2" applyFont="1" applyFill="1" applyAlignment="1">
      <alignment horizontal="left" vertical="top" wrapText="1"/>
    </xf>
    <xf numFmtId="3" fontId="11" fillId="0" borderId="7" xfId="0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3" fontId="11" fillId="0" borderId="5" xfId="0" applyNumberFormat="1" applyFont="1" applyFill="1" applyBorder="1" applyAlignment="1">
      <alignment horizontal="right"/>
    </xf>
    <xf numFmtId="170" fontId="11" fillId="0" borderId="7" xfId="1" applyNumberFormat="1" applyFont="1" applyFill="1" applyBorder="1" applyAlignment="1">
      <alignment horizontal="right"/>
    </xf>
    <xf numFmtId="170" fontId="11" fillId="0" borderId="0" xfId="1" applyNumberFormat="1" applyFont="1" applyFill="1" applyBorder="1" applyAlignment="1">
      <alignment horizontal="right"/>
    </xf>
    <xf numFmtId="170" fontId="11" fillId="0" borderId="5" xfId="1" applyNumberFormat="1" applyFont="1" applyFill="1" applyBorder="1" applyAlignment="1">
      <alignment horizontal="right"/>
    </xf>
    <xf numFmtId="3" fontId="11" fillId="3" borderId="7" xfId="0" applyNumberFormat="1" applyFont="1" applyFill="1" applyBorder="1" applyAlignment="1">
      <alignment horizontal="right"/>
    </xf>
    <xf numFmtId="3" fontId="11" fillId="3" borderId="0" xfId="0" applyNumberFormat="1" applyFont="1" applyFill="1" applyBorder="1" applyAlignment="1">
      <alignment horizontal="right"/>
    </xf>
    <xf numFmtId="3" fontId="11" fillId="3" borderId="5" xfId="0" applyNumberFormat="1" applyFont="1" applyFill="1" applyBorder="1" applyAlignment="1">
      <alignment horizontal="right"/>
    </xf>
    <xf numFmtId="3" fontId="11" fillId="0" borderId="18" xfId="0" applyNumberFormat="1" applyFont="1" applyBorder="1" applyAlignment="1">
      <alignment horizontal="right" vertical="center"/>
    </xf>
    <xf numFmtId="3" fontId="11" fillId="0" borderId="12" xfId="0" applyNumberFormat="1" applyFont="1" applyBorder="1" applyAlignment="1">
      <alignment horizontal="right" vertical="center"/>
    </xf>
    <xf numFmtId="3" fontId="11" fillId="0" borderId="17" xfId="0" applyNumberFormat="1" applyFont="1" applyBorder="1" applyAlignment="1">
      <alignment horizontal="right" vertical="center"/>
    </xf>
    <xf numFmtId="166" fontId="11" fillId="0" borderId="4" xfId="0" applyNumberFormat="1" applyFont="1" applyBorder="1" applyAlignment="1">
      <alignment horizontal="right" vertical="center"/>
    </xf>
    <xf numFmtId="166" fontId="11" fillId="0" borderId="1" xfId="0" applyNumberFormat="1" applyFont="1" applyBorder="1" applyAlignment="1">
      <alignment horizontal="right" vertical="center"/>
    </xf>
    <xf numFmtId="166" fontId="11" fillId="0" borderId="2" xfId="0" applyNumberFormat="1" applyFont="1" applyBorder="1" applyAlignment="1">
      <alignment horizontal="right" vertical="center"/>
    </xf>
    <xf numFmtId="3" fontId="11" fillId="0" borderId="32" xfId="0" applyNumberFormat="1" applyFont="1" applyBorder="1" applyAlignment="1">
      <alignment horizontal="right" vertical="center"/>
    </xf>
    <xf numFmtId="3" fontId="11" fillId="0" borderId="33" xfId="0" applyNumberFormat="1" applyFont="1" applyBorder="1" applyAlignment="1">
      <alignment horizontal="right" vertical="center"/>
    </xf>
    <xf numFmtId="3" fontId="11" fillId="0" borderId="34" xfId="0" applyNumberFormat="1" applyFont="1" applyBorder="1" applyAlignment="1">
      <alignment horizontal="right" vertical="center"/>
    </xf>
    <xf numFmtId="166" fontId="11" fillId="0" borderId="11" xfId="0" applyNumberFormat="1" applyFont="1" applyBorder="1" applyAlignment="1">
      <alignment horizontal="right" vertical="center"/>
    </xf>
    <xf numFmtId="166" fontId="11" fillId="0" borderId="9" xfId="0" applyNumberFormat="1" applyFont="1" applyBorder="1" applyAlignment="1">
      <alignment horizontal="right" vertical="center"/>
    </xf>
    <xf numFmtId="166" fontId="11" fillId="0" borderId="8" xfId="0" applyNumberFormat="1" applyFont="1" applyBorder="1" applyAlignment="1">
      <alignment horizontal="right" vertical="center"/>
    </xf>
    <xf numFmtId="3" fontId="27" fillId="0" borderId="15" xfId="0" applyNumberFormat="1" applyFont="1" applyBorder="1" applyAlignment="1">
      <alignment horizontal="right" vertical="center"/>
    </xf>
    <xf numFmtId="3" fontId="27" fillId="0" borderId="13" xfId="0" applyNumberFormat="1" applyFont="1" applyBorder="1" applyAlignment="1">
      <alignment horizontal="right" vertical="center"/>
    </xf>
    <xf numFmtId="3" fontId="27" fillId="0" borderId="14" xfId="0" applyNumberFormat="1" applyFont="1" applyBorder="1" applyAlignment="1">
      <alignment horizontal="right" vertical="center"/>
    </xf>
    <xf numFmtId="166" fontId="11" fillId="0" borderId="29" xfId="0" applyNumberFormat="1" applyFont="1" applyBorder="1" applyAlignment="1">
      <alignment horizontal="right" vertical="center"/>
    </xf>
    <xf numFmtId="166" fontId="11" fillId="0" borderId="30" xfId="0" applyNumberFormat="1" applyFont="1" applyBorder="1" applyAlignment="1">
      <alignment horizontal="right" vertical="center"/>
    </xf>
    <xf numFmtId="166" fontId="11" fillId="0" borderId="31" xfId="0" applyNumberFormat="1" applyFont="1" applyBorder="1" applyAlignment="1">
      <alignment horizontal="right" vertical="center"/>
    </xf>
    <xf numFmtId="3" fontId="11" fillId="0" borderId="15" xfId="0" applyNumberFormat="1" applyFont="1" applyBorder="1" applyAlignment="1">
      <alignment horizontal="right" vertical="center"/>
    </xf>
    <xf numFmtId="3" fontId="11" fillId="0" borderId="13" xfId="0" applyNumberFormat="1" applyFont="1" applyBorder="1" applyAlignment="1">
      <alignment horizontal="right" vertical="center"/>
    </xf>
    <xf numFmtId="3" fontId="11" fillId="0" borderId="14" xfId="0" applyNumberFormat="1" applyFont="1" applyBorder="1" applyAlignment="1">
      <alignment horizontal="right" vertical="center"/>
    </xf>
    <xf numFmtId="166" fontId="11" fillId="0" borderId="0" xfId="0" applyNumberFormat="1" applyFont="1" applyAlignment="1">
      <alignment horizontal="right" vertical="center"/>
    </xf>
    <xf numFmtId="3" fontId="11" fillId="0" borderId="7" xfId="0" applyNumberFormat="1" applyFont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9" fontId="27" fillId="0" borderId="15" xfId="1" applyFont="1" applyFill="1" applyBorder="1" applyAlignment="1">
      <alignment horizontal="right" vertical="center"/>
    </xf>
    <xf numFmtId="9" fontId="27" fillId="0" borderId="13" xfId="1" applyFont="1" applyFill="1" applyBorder="1" applyAlignment="1">
      <alignment horizontal="right" vertical="center"/>
    </xf>
    <xf numFmtId="9" fontId="27" fillId="0" borderId="14" xfId="1" applyFont="1" applyFill="1" applyBorder="1" applyAlignment="1">
      <alignment horizontal="right" vertical="center"/>
    </xf>
    <xf numFmtId="3" fontId="27" fillId="3" borderId="10" xfId="0" applyNumberFormat="1" applyFont="1" applyFill="1" applyBorder="1" applyAlignment="1">
      <alignment horizontal="right"/>
    </xf>
    <xf numFmtId="3" fontId="27" fillId="3" borderId="19" xfId="0" applyNumberFormat="1" applyFont="1" applyFill="1" applyBorder="1" applyAlignment="1">
      <alignment horizontal="right"/>
    </xf>
    <xf numFmtId="3" fontId="27" fillId="0" borderId="21" xfId="0" applyNumberFormat="1" applyFont="1" applyFill="1" applyBorder="1" applyAlignment="1">
      <alignment horizontal="right"/>
    </xf>
    <xf numFmtId="3" fontId="27" fillId="0" borderId="10" xfId="0" applyNumberFormat="1" applyFont="1" applyFill="1" applyBorder="1" applyAlignment="1">
      <alignment horizontal="right"/>
    </xf>
    <xf numFmtId="3" fontId="27" fillId="0" borderId="19" xfId="0" applyNumberFormat="1" applyFont="1" applyFill="1" applyBorder="1" applyAlignment="1">
      <alignment horizontal="right"/>
    </xf>
    <xf numFmtId="3" fontId="11" fillId="3" borderId="4" xfId="0" applyNumberFormat="1" applyFont="1" applyFill="1" applyBorder="1" applyAlignment="1">
      <alignment horizontal="right"/>
    </xf>
    <xf numFmtId="3" fontId="11" fillId="3" borderId="1" xfId="0" applyNumberFormat="1" applyFont="1" applyFill="1" applyBorder="1" applyAlignment="1">
      <alignment horizontal="right"/>
    </xf>
    <xf numFmtId="3" fontId="11" fillId="3" borderId="2" xfId="0" applyNumberFormat="1" applyFont="1" applyFill="1" applyBorder="1" applyAlignment="1">
      <alignment horizontal="right"/>
    </xf>
    <xf numFmtId="3" fontId="11" fillId="0" borderId="4" xfId="0" applyNumberFormat="1" applyFont="1" applyFill="1" applyBorder="1" applyAlignment="1">
      <alignment horizontal="right"/>
    </xf>
    <xf numFmtId="3" fontId="11" fillId="0" borderId="1" xfId="0" applyNumberFormat="1" applyFont="1" applyFill="1" applyBorder="1" applyAlignment="1">
      <alignment horizontal="right"/>
    </xf>
    <xf numFmtId="3" fontId="11" fillId="0" borderId="2" xfId="0" applyNumberFormat="1" applyFont="1" applyFill="1" applyBorder="1" applyAlignment="1">
      <alignment horizontal="right"/>
    </xf>
    <xf numFmtId="170" fontId="11" fillId="0" borderId="4" xfId="1" applyNumberFormat="1" applyFont="1" applyFill="1" applyBorder="1" applyAlignment="1">
      <alignment horizontal="right"/>
    </xf>
    <xf numFmtId="170" fontId="11" fillId="0" borderId="1" xfId="1" applyNumberFormat="1" applyFont="1" applyFill="1" applyBorder="1" applyAlignment="1">
      <alignment horizontal="right"/>
    </xf>
    <xf numFmtId="170" fontId="11" fillId="0" borderId="2" xfId="1" applyNumberFormat="1" applyFont="1" applyFill="1" applyBorder="1" applyAlignment="1">
      <alignment horizontal="right"/>
    </xf>
    <xf numFmtId="3" fontId="11" fillId="2" borderId="4" xfId="0" applyNumberFormat="1" applyFont="1" applyFill="1" applyBorder="1" applyAlignment="1">
      <alignment horizontal="right"/>
    </xf>
    <xf numFmtId="3" fontId="11" fillId="2" borderId="1" xfId="0" applyNumberFormat="1" applyFont="1" applyFill="1" applyBorder="1" applyAlignment="1">
      <alignment horizontal="right"/>
    </xf>
    <xf numFmtId="3" fontId="11" fillId="2" borderId="2" xfId="0" applyNumberFormat="1" applyFont="1" applyFill="1" applyBorder="1" applyAlignment="1">
      <alignment horizontal="right"/>
    </xf>
    <xf numFmtId="170" fontId="27" fillId="0" borderId="21" xfId="1" applyNumberFormat="1" applyFont="1" applyFill="1" applyBorder="1" applyAlignment="1">
      <alignment horizontal="right"/>
    </xf>
    <xf numFmtId="170" fontId="27" fillId="0" borderId="10" xfId="1" applyNumberFormat="1" applyFont="1" applyFill="1" applyBorder="1" applyAlignment="1">
      <alignment horizontal="right"/>
    </xf>
    <xf numFmtId="170" fontId="27" fillId="0" borderId="19" xfId="1" applyNumberFormat="1" applyFont="1" applyFill="1" applyBorder="1" applyAlignment="1">
      <alignment horizontal="right"/>
    </xf>
    <xf numFmtId="164" fontId="27" fillId="0" borderId="21" xfId="0" applyNumberFormat="1" applyFont="1" applyFill="1" applyBorder="1" applyAlignment="1">
      <alignment horizontal="right"/>
    </xf>
    <xf numFmtId="164" fontId="27" fillId="0" borderId="10" xfId="0" applyNumberFormat="1" applyFont="1" applyFill="1" applyBorder="1" applyAlignment="1">
      <alignment horizontal="right"/>
    </xf>
    <xf numFmtId="164" fontId="27" fillId="0" borderId="19" xfId="0" applyNumberFormat="1" applyFont="1" applyFill="1" applyBorder="1" applyAlignment="1">
      <alignment horizontal="right"/>
    </xf>
    <xf numFmtId="9" fontId="11" fillId="3" borderId="1" xfId="1" applyNumberFormat="1" applyFont="1" applyFill="1" applyBorder="1" applyAlignment="1">
      <alignment horizontal="right" vertical="center"/>
    </xf>
    <xf numFmtId="164" fontId="11" fillId="0" borderId="7" xfId="1" applyNumberFormat="1" applyFont="1" applyFill="1" applyBorder="1" applyAlignment="1">
      <alignment horizontal="right"/>
    </xf>
    <xf numFmtId="164" fontId="11" fillId="0" borderId="0" xfId="1" applyNumberFormat="1" applyFont="1" applyFill="1" applyBorder="1" applyAlignment="1">
      <alignment horizontal="right"/>
    </xf>
    <xf numFmtId="164" fontId="11" fillId="0" borderId="5" xfId="1" applyNumberFormat="1" applyFont="1" applyFill="1" applyBorder="1" applyAlignment="1">
      <alignment horizontal="right"/>
    </xf>
    <xf numFmtId="0" fontId="27" fillId="0" borderId="0" xfId="0" applyFont="1" applyAlignment="1">
      <alignment horizontal="center" vertical="center" wrapText="1"/>
    </xf>
    <xf numFmtId="3" fontId="27" fillId="3" borderId="21" xfId="0" applyNumberFormat="1" applyFont="1" applyFill="1" applyBorder="1" applyAlignment="1">
      <alignment horizontal="right"/>
    </xf>
    <xf numFmtId="3" fontId="27" fillId="2" borderId="21" xfId="0" applyNumberFormat="1" applyFont="1" applyFill="1" applyBorder="1" applyAlignment="1">
      <alignment horizontal="right"/>
    </xf>
    <xf numFmtId="3" fontId="27" fillId="2" borderId="10" xfId="0" applyNumberFormat="1" applyFont="1" applyFill="1" applyBorder="1" applyAlignment="1">
      <alignment horizontal="right"/>
    </xf>
    <xf numFmtId="3" fontId="27" fillId="2" borderId="19" xfId="0" applyNumberFormat="1" applyFont="1" applyFill="1" applyBorder="1" applyAlignment="1">
      <alignment horizontal="right"/>
    </xf>
    <xf numFmtId="0" fontId="27" fillId="0" borderId="0" xfId="0" applyFont="1" applyBorder="1" applyAlignment="1">
      <alignment horizontal="center"/>
    </xf>
    <xf numFmtId="0" fontId="31" fillId="0" borderId="11" xfId="0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horizontal="center" vertical="center"/>
    </xf>
    <xf numFmtId="0" fontId="41" fillId="0" borderId="11" xfId="0" applyFont="1" applyFill="1" applyBorder="1" applyAlignment="1">
      <alignment horizontal="center" vertical="center"/>
    </xf>
    <xf numFmtId="0" fontId="41" fillId="0" borderId="9" xfId="0" applyFont="1" applyFill="1" applyBorder="1" applyAlignment="1">
      <alignment horizontal="center" vertical="center"/>
    </xf>
    <xf numFmtId="0" fontId="41" fillId="0" borderId="8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left" vertical="center"/>
    </xf>
    <xf numFmtId="0" fontId="27" fillId="0" borderId="9" xfId="0" applyFont="1" applyFill="1" applyBorder="1" applyAlignment="1">
      <alignment horizontal="left" vertical="center"/>
    </xf>
    <xf numFmtId="0" fontId="27" fillId="0" borderId="8" xfId="0" applyFont="1" applyFill="1" applyBorder="1" applyAlignment="1">
      <alignment horizontal="left" vertical="center"/>
    </xf>
    <xf numFmtId="164" fontId="11" fillId="0" borderId="4" xfId="1" applyNumberFormat="1" applyFont="1" applyFill="1" applyBorder="1" applyAlignment="1">
      <alignment horizontal="right"/>
    </xf>
    <xf numFmtId="164" fontId="11" fillId="0" borderId="1" xfId="1" applyNumberFormat="1" applyFont="1" applyFill="1" applyBorder="1" applyAlignment="1">
      <alignment horizontal="right"/>
    </xf>
    <xf numFmtId="164" fontId="11" fillId="0" borderId="2" xfId="1" applyNumberFormat="1" applyFont="1" applyFill="1" applyBorder="1" applyAlignment="1">
      <alignment horizontal="right"/>
    </xf>
    <xf numFmtId="0" fontId="31" fillId="0" borderId="4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/>
    </xf>
    <xf numFmtId="0" fontId="31" fillId="0" borderId="2" xfId="0" applyFont="1" applyFill="1" applyBorder="1" applyAlignment="1">
      <alignment horizontal="center"/>
    </xf>
    <xf numFmtId="165" fontId="11" fillId="0" borderId="7" xfId="1" applyNumberFormat="1" applyFont="1" applyFill="1" applyBorder="1" applyAlignment="1">
      <alignment horizontal="right"/>
    </xf>
    <xf numFmtId="165" fontId="11" fillId="0" borderId="0" xfId="1" applyNumberFormat="1" applyFont="1" applyFill="1" applyBorder="1" applyAlignment="1">
      <alignment horizontal="right"/>
    </xf>
    <xf numFmtId="165" fontId="11" fillId="0" borderId="5" xfId="1" applyNumberFormat="1" applyFont="1" applyFill="1" applyBorder="1" applyAlignment="1">
      <alignment horizontal="right"/>
    </xf>
    <xf numFmtId="3" fontId="13" fillId="0" borderId="0" xfId="0" applyNumberFormat="1" applyFont="1" applyAlignment="1">
      <alignment horizontal="center" vertical="center"/>
    </xf>
    <xf numFmtId="9" fontId="11" fillId="0" borderId="9" xfId="1" applyFont="1" applyFill="1" applyBorder="1" applyAlignment="1">
      <alignment horizontal="right" vertical="center"/>
    </xf>
    <xf numFmtId="9" fontId="11" fillId="0" borderId="0" xfId="1" applyFont="1" applyFill="1" applyBorder="1" applyAlignment="1">
      <alignment horizontal="right" vertical="center"/>
    </xf>
    <xf numFmtId="0" fontId="31" fillId="0" borderId="4" xfId="0" applyFont="1" applyBorder="1" applyAlignment="1">
      <alignment horizontal="right" vertical="center"/>
    </xf>
    <xf numFmtId="0" fontId="31" fillId="0" borderId="1" xfId="0" applyFont="1" applyBorder="1" applyAlignment="1">
      <alignment horizontal="right" vertical="center"/>
    </xf>
    <xf numFmtId="0" fontId="31" fillId="0" borderId="2" xfId="0" applyFont="1" applyBorder="1" applyAlignment="1">
      <alignment horizontal="right" vertical="center"/>
    </xf>
    <xf numFmtId="166" fontId="11" fillId="0" borderId="21" xfId="0" applyNumberFormat="1" applyFont="1" applyBorder="1" applyAlignment="1">
      <alignment horizontal="right" vertical="center"/>
    </xf>
    <xf numFmtId="166" fontId="11" fillId="0" borderId="10" xfId="0" applyNumberFormat="1" applyFont="1" applyBorder="1" applyAlignment="1">
      <alignment horizontal="right" vertical="center"/>
    </xf>
    <xf numFmtId="166" fontId="11" fillId="0" borderId="19" xfId="0" applyNumberFormat="1" applyFont="1" applyBorder="1" applyAlignment="1">
      <alignment horizontal="right" vertical="center"/>
    </xf>
    <xf numFmtId="0" fontId="31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21" fillId="0" borderId="0" xfId="0" quotePrefix="1" applyFont="1" applyBorder="1" applyAlignment="1">
      <alignment horizontal="left" vertical="top"/>
    </xf>
    <xf numFmtId="166" fontId="11" fillId="0" borderId="11" xfId="0" applyNumberFormat="1" applyFont="1" applyFill="1" applyBorder="1" applyAlignment="1">
      <alignment horizontal="right" vertical="center"/>
    </xf>
    <xf numFmtId="166" fontId="11" fillId="0" borderId="9" xfId="0" applyNumberFormat="1" applyFont="1" applyFill="1" applyBorder="1" applyAlignment="1">
      <alignment horizontal="right" vertical="center"/>
    </xf>
    <xf numFmtId="166" fontId="11" fillId="0" borderId="8" xfId="0" applyNumberFormat="1" applyFont="1" applyFill="1" applyBorder="1" applyAlignment="1">
      <alignment horizontal="right" vertical="center"/>
    </xf>
    <xf numFmtId="3" fontId="13" fillId="0" borderId="0" xfId="0" applyNumberFormat="1" applyFont="1" applyFill="1" applyAlignment="1">
      <alignment horizontal="center"/>
    </xf>
    <xf numFmtId="0" fontId="48" fillId="0" borderId="0" xfId="0" applyFont="1" applyAlignment="1">
      <alignment horizontal="center" vertical="center"/>
    </xf>
  </cellXfs>
  <cellStyles count="5">
    <cellStyle name="Hyperlink" xfId="2" builtinId="8"/>
    <cellStyle name="Normal" xfId="0" builtinId="0"/>
    <cellStyle name="Normal 3" xfId="3" xr:uid="{6F7BF067-A5DD-416F-A6FF-98D14BC7E065}"/>
    <cellStyle name="Percent" xfId="1" builtinId="5"/>
    <cellStyle name="Percent 3" xfId="4" xr:uid="{84A51EF7-A0E5-4EB7-84CA-46E86C45974E}"/>
  </cellStyles>
  <dxfs count="0"/>
  <tableStyles count="0" defaultTableStyle="TableStyleMedium2" defaultPivotStyle="PivotStyleLight16"/>
  <colors>
    <mruColors>
      <color rgb="FFFFFF00"/>
      <color rgb="FFFFD966"/>
      <color rgb="FFEE162D"/>
      <color rgb="FF000000"/>
      <color rgb="FF8ECFD9"/>
      <color rgb="FF8CB2AF"/>
      <color rgb="FF3E8077"/>
      <color rgb="FFC9FAC0"/>
      <color rgb="FF8CA8AF"/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onnections" Target="connections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eetMetadata" Target="metadata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121</xdr:col>
      <xdr:colOff>152400</xdr:colOff>
      <xdr:row>17</xdr:row>
      <xdr:rowOff>127000</xdr:rowOff>
    </xdr:from>
    <xdr:to>
      <xdr:col>132</xdr:col>
      <xdr:colOff>53066</xdr:colOff>
      <xdr:row>31</xdr:row>
      <xdr:rowOff>27824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D330434-0A81-8E29-A3E1-9E049ABBC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04000" y="4876800"/>
          <a:ext cx="2694666" cy="4523624"/>
        </a:xfrm>
        <a:prstGeom prst="rect">
          <a:avLst/>
        </a:prstGeom>
      </xdr:spPr>
    </xdr:pic>
    <xdr:clientData/>
  </xdr:twoCellAnchor>
  <xdr:twoCellAnchor editAs="oneCell">
    <xdr:from>
      <xdr:col>108</xdr:col>
      <xdr:colOff>203200</xdr:colOff>
      <xdr:row>17</xdr:row>
      <xdr:rowOff>127000</xdr:rowOff>
    </xdr:from>
    <xdr:to>
      <xdr:col>121</xdr:col>
      <xdr:colOff>51091</xdr:colOff>
      <xdr:row>28</xdr:row>
      <xdr:rowOff>292684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1B9DAA0-D4A2-8B5D-E11F-1418AE1EB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49600" y="4876800"/>
          <a:ext cx="3353091" cy="3797884"/>
        </a:xfrm>
        <a:prstGeom prst="rect">
          <a:avLst/>
        </a:prstGeom>
      </xdr:spPr>
    </xdr:pic>
    <xdr:clientData/>
  </xdr:twoCellAnchor>
  <xdr:twoCellAnchor editAs="oneCell">
    <xdr:from>
      <xdr:col>70</xdr:col>
      <xdr:colOff>111125</xdr:colOff>
      <xdr:row>39</xdr:row>
      <xdr:rowOff>285750</xdr:rowOff>
    </xdr:from>
    <xdr:to>
      <xdr:col>85</xdr:col>
      <xdr:colOff>86816</xdr:colOff>
      <xdr:row>54</xdr:row>
      <xdr:rowOff>290735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067AC39-0311-13C6-D8F2-4126C2878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475325" y="12299950"/>
          <a:ext cx="3785691" cy="4957985"/>
        </a:xfrm>
        <a:prstGeom prst="rect">
          <a:avLst/>
        </a:prstGeom>
      </xdr:spPr>
    </xdr:pic>
    <xdr:clientData/>
  </xdr:twoCellAnchor>
  <xdr:twoCellAnchor editAs="oneCell">
    <xdr:from>
      <xdr:col>63</xdr:col>
      <xdr:colOff>219364</xdr:colOff>
      <xdr:row>14</xdr:row>
      <xdr:rowOff>69270</xdr:rowOff>
    </xdr:from>
    <xdr:to>
      <xdr:col>87</xdr:col>
      <xdr:colOff>160758</xdr:colOff>
      <xdr:row>28</xdr:row>
      <xdr:rowOff>237779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2F2F3AC-2CDE-5A5B-03F3-10E2C1EE1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117455" y="3844634"/>
          <a:ext cx="5852667" cy="4694327"/>
        </a:xfrm>
        <a:prstGeom prst="rect">
          <a:avLst/>
        </a:prstGeom>
      </xdr:spPr>
    </xdr:pic>
    <xdr:clientData/>
  </xdr:twoCellAnchor>
  <xdr:twoCellAnchor editAs="oneCell">
    <xdr:from>
      <xdr:col>63</xdr:col>
      <xdr:colOff>221751</xdr:colOff>
      <xdr:row>29</xdr:row>
      <xdr:rowOff>86715</xdr:rowOff>
    </xdr:from>
    <xdr:to>
      <xdr:col>75</xdr:col>
      <xdr:colOff>87165</xdr:colOff>
      <xdr:row>36</xdr:row>
      <xdr:rowOff>121229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ED16FB55-9C85-EBE8-C5D9-BC1829814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102524" y="8520670"/>
          <a:ext cx="2861459" cy="2216604"/>
        </a:xfrm>
        <a:prstGeom prst="rect">
          <a:avLst/>
        </a:prstGeom>
      </xdr:spPr>
    </xdr:pic>
    <xdr:clientData/>
  </xdr:twoCellAnchor>
  <xdr:twoCellAnchor>
    <xdr:from>
      <xdr:col>81</xdr:col>
      <xdr:colOff>71884</xdr:colOff>
      <xdr:row>49</xdr:row>
      <xdr:rowOff>191859</xdr:rowOff>
    </xdr:from>
    <xdr:to>
      <xdr:col>85</xdr:col>
      <xdr:colOff>199569</xdr:colOff>
      <xdr:row>51</xdr:row>
      <xdr:rowOff>116407</xdr:rowOff>
    </xdr:to>
    <xdr:sp macro="" textlink="">
      <xdr:nvSpPr>
        <xdr:cNvPr id="5" name="Speech Bubble: Rectangle 63">
          <a:extLst>
            <a:ext uri="{FF2B5EF4-FFF2-40B4-BE49-F238E27FC236}">
              <a16:creationId xmlns:a16="http://schemas.microsoft.com/office/drawing/2014/main" id="{7157A5BF-A050-41D7-B33D-33D08579D35B}"/>
            </a:ext>
          </a:extLst>
        </xdr:cNvPr>
        <xdr:cNvSpPr/>
      </xdr:nvSpPr>
      <xdr:spPr>
        <a:xfrm>
          <a:off x="21201509" y="15034984"/>
          <a:ext cx="1143685" cy="559548"/>
        </a:xfrm>
        <a:prstGeom prst="wedgeRectCallout">
          <a:avLst>
            <a:gd name="adj1" fmla="val -31003"/>
            <a:gd name="adj2" fmla="val 12429"/>
          </a:avLst>
        </a:prstGeom>
        <a:noFill/>
        <a:ln w="9525">
          <a:solidFill>
            <a:schemeClr val="bg1">
              <a:lumMod val="6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rIns="36000" rtlCol="0" anchor="ctr"/>
        <a:lstStyle>
          <a:defPPr>
            <a:defRPr lang="pt-PT"/>
          </a:defPPr>
          <a:lvl1pPr algn="l" rtl="0" fontAlgn="base">
            <a:spcBef>
              <a:spcPct val="0"/>
            </a:spcBef>
            <a:spcAft>
              <a:spcPct val="0"/>
            </a:spcAft>
            <a:defRPr sz="12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389626" algn="l" rtl="0" fontAlgn="base">
            <a:spcBef>
              <a:spcPct val="0"/>
            </a:spcBef>
            <a:spcAft>
              <a:spcPct val="0"/>
            </a:spcAft>
            <a:defRPr sz="12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779252" algn="l" rtl="0" fontAlgn="base">
            <a:spcBef>
              <a:spcPct val="0"/>
            </a:spcBef>
            <a:spcAft>
              <a:spcPct val="0"/>
            </a:spcAft>
            <a:defRPr sz="12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168878" algn="l" rtl="0" fontAlgn="base">
            <a:spcBef>
              <a:spcPct val="0"/>
            </a:spcBef>
            <a:spcAft>
              <a:spcPct val="0"/>
            </a:spcAft>
            <a:defRPr sz="12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558503" algn="l" rtl="0" fontAlgn="base">
            <a:spcBef>
              <a:spcPct val="0"/>
            </a:spcBef>
            <a:spcAft>
              <a:spcPct val="0"/>
            </a:spcAft>
            <a:defRPr sz="12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1948129" algn="l" defTabSz="779252" rtl="0" eaLnBrk="1" latinLnBrk="0" hangingPunct="1">
            <a:defRPr sz="12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337755" algn="l" defTabSz="779252" rtl="0" eaLnBrk="1" latinLnBrk="0" hangingPunct="1">
            <a:defRPr sz="12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2727381" algn="l" defTabSz="779252" rtl="0" eaLnBrk="1" latinLnBrk="0" hangingPunct="1">
            <a:defRPr sz="12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117007" algn="l" defTabSz="779252" rtl="0" eaLnBrk="1" latinLnBrk="0" hangingPunct="1">
            <a:defRPr sz="12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400" b="1">
              <a:solidFill>
                <a:schemeClr val="tx1"/>
              </a:solidFill>
              <a:latin typeface="FT Base" pitchFamily="2" charset="0"/>
            </a:rPr>
            <a:t>85% </a:t>
          </a:r>
          <a:r>
            <a:rPr lang="en-GB" sz="1400" b="0">
              <a:solidFill>
                <a:schemeClr val="tx1"/>
              </a:solidFill>
              <a:latin typeface="FT Base" pitchFamily="2" charset="0"/>
            </a:rPr>
            <a:t>Renewables</a:t>
          </a:r>
        </a:p>
      </xdr:txBody>
    </xdr:sp>
    <xdr:clientData/>
  </xdr:twoCellAnchor>
  <xdr:twoCellAnchor editAs="oneCell">
    <xdr:from>
      <xdr:col>113</xdr:col>
      <xdr:colOff>189597</xdr:colOff>
      <xdr:row>16</xdr:row>
      <xdr:rowOff>64717</xdr:rowOff>
    </xdr:from>
    <xdr:to>
      <xdr:col>117</xdr:col>
      <xdr:colOff>38663</xdr:colOff>
      <xdr:row>17</xdr:row>
      <xdr:rowOff>178813</xdr:rowOff>
    </xdr:to>
    <xdr:pic>
      <xdr:nvPicPr>
        <xdr:cNvPr id="44" name="Picture 43" descr="image">
          <a:extLst>
            <a:ext uri="{FF2B5EF4-FFF2-40B4-BE49-F238E27FC236}">
              <a16:creationId xmlns:a16="http://schemas.microsoft.com/office/drawing/2014/main" id="{4CE5FA52-A5A1-4DA2-97F5-4522013DD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09538" y="4547070"/>
          <a:ext cx="835184" cy="427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</xdr:colOff>
      <xdr:row>12</xdr:row>
      <xdr:rowOff>176133</xdr:rowOff>
    </xdr:from>
    <xdr:to>
      <xdr:col>35</xdr:col>
      <xdr:colOff>28288</xdr:colOff>
      <xdr:row>46</xdr:row>
      <xdr:rowOff>82756</xdr:rowOff>
    </xdr:to>
    <xdr:sp macro="" textlink="">
      <xdr:nvSpPr>
        <xdr:cNvPr id="20" name="TextBox 34">
          <a:extLst>
            <a:ext uri="{FF2B5EF4-FFF2-40B4-BE49-F238E27FC236}">
              <a16:creationId xmlns:a16="http://schemas.microsoft.com/office/drawing/2014/main" id="{ACC22618-323D-483C-9450-B79D940ADDF5}"/>
            </a:ext>
          </a:extLst>
        </xdr:cNvPr>
        <xdr:cNvSpPr txBox="1">
          <a:spLocks noChangeArrowheads="1"/>
        </xdr:cNvSpPr>
      </xdr:nvSpPr>
      <xdr:spPr bwMode="auto">
        <a:xfrm>
          <a:off x="2" y="3293406"/>
          <a:ext cx="8635422" cy="105226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5720" rIns="36000" bIns="45720" anchor="t" upright="1"/>
        <a:lstStyle/>
        <a:p>
          <a:pPr marL="285750" marR="0" lvl="1" indent="-285750" algn="just" defTabSz="914400" eaLnBrk="1" fontAlgn="auto" latinLnBrk="0" hangingPunct="1">
            <a:lnSpc>
              <a:spcPts val="2200"/>
            </a:lnSpc>
            <a:spcBef>
              <a:spcPts val="0"/>
            </a:spcBef>
            <a:spcAft>
              <a:spcPts val="120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US" sz="1250" b="1" spc="50">
              <a:solidFill>
                <a:sysClr val="windowText" lastClr="000000"/>
              </a:solidFill>
              <a:effectLst/>
              <a:latin typeface="FT Base" pitchFamily="50" charset="0"/>
              <a:ea typeface="Times New Roman" panose="02020603050405020304" pitchFamily="18" charset="0"/>
              <a:cs typeface="Times New Roman" panose="02020603050405020304" pitchFamily="18" charset="0"/>
            </a:rPr>
            <a:t>Renewables represented 85% of electricity generation mix in 9M23,  a 7% increase YoY, with emphasis to the 58% YoY increase in hydro generation in Iberia </a:t>
          </a:r>
          <a:r>
            <a:rPr lang="en-US" sz="1250" b="0" spc="50">
              <a:solidFill>
                <a:sysClr val="windowText" lastClr="000000"/>
              </a:solidFill>
              <a:effectLst/>
              <a:latin typeface="FT Base" pitchFamily="50" charset="0"/>
              <a:ea typeface="Times New Roman" panose="02020603050405020304" pitchFamily="18" charset="0"/>
              <a:cs typeface="Times New Roman" panose="02020603050405020304" pitchFamily="18" charset="0"/>
            </a:rPr>
            <a:t>(+21% in 3Q23). Note that by the end of September, hydro reservoir levels in Portugal stood at 69%, representing a record level (+16p.p. above average) in the last 10 years for this time of the year, supporting hydro generation prospects for the following months.</a:t>
          </a:r>
        </a:p>
        <a:p>
          <a:pPr marL="285750" marR="0" lvl="1" indent="-285750" algn="just" defTabSz="914400" eaLnBrk="1" fontAlgn="auto" latinLnBrk="0" hangingPunct="1">
            <a:lnSpc>
              <a:spcPts val="2200"/>
            </a:lnSpc>
            <a:spcBef>
              <a:spcPts val="0"/>
            </a:spcBef>
            <a:spcAft>
              <a:spcPts val="120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US" sz="1250" b="1" spc="50">
              <a:solidFill>
                <a:sysClr val="windowText" lastClr="000000"/>
              </a:solidFill>
              <a:effectLst/>
              <a:latin typeface="FT Base" pitchFamily="50" charset="0"/>
              <a:ea typeface="Times New Roman" panose="02020603050405020304" pitchFamily="18" charset="0"/>
              <a:cs typeface="Times New Roman" panose="02020603050405020304" pitchFamily="18" charset="0"/>
            </a:rPr>
            <a:t>In the last 12 months, EDP has added +1.8 GW </a:t>
          </a:r>
          <a:r>
            <a:rPr lang="en-US" sz="1250" b="0" spc="50">
              <a:solidFill>
                <a:sysClr val="windowText" lastClr="000000"/>
              </a:solidFill>
              <a:effectLst/>
              <a:latin typeface="FT Base" pitchFamily="50" charset="0"/>
              <a:ea typeface="Times New Roman" panose="02020603050405020304" pitchFamily="18" charset="0"/>
              <a:cs typeface="Times New Roman" panose="02020603050405020304" pitchFamily="18" charset="0"/>
            </a:rPr>
            <a:t>of wind and solar capacity to the global portfolio, reaching a Wind and Solar installed capacity of 15.4 GW (EBITDA + Equity) in September 2023, +6% or +0.9 GW YoY.</a:t>
          </a:r>
          <a:r>
            <a:rPr lang="en-US" sz="1250" b="1" spc="50">
              <a:solidFill>
                <a:sysClr val="windowText" lastClr="000000"/>
              </a:solidFill>
              <a:effectLst/>
              <a:latin typeface="FT Base" pitchFamily="50" charset="0"/>
              <a:ea typeface="Times New Roman" panose="02020603050405020304" pitchFamily="18" charset="0"/>
              <a:cs typeface="Times New Roman" panose="02020603050405020304" pitchFamily="18" charset="0"/>
            </a:rPr>
            <a:t> EDP reached an installed capacity of 1 GW in Solar DG, accounting for around 40% of the total solar capacity portfolio </a:t>
          </a:r>
          <a:r>
            <a:rPr lang="en-US" sz="1250" b="0" spc="50">
              <a:solidFill>
                <a:sysClr val="windowText" lastClr="000000"/>
              </a:solidFill>
              <a:effectLst/>
              <a:latin typeface="FT Base" pitchFamily="50" charset="0"/>
              <a:ea typeface="Times New Roman" panose="02020603050405020304" pitchFamily="18" charset="0"/>
              <a:cs typeface="Times New Roman" panose="02020603050405020304" pitchFamily="18" charset="0"/>
            </a:rPr>
            <a:t>in 9M23 and</a:t>
          </a:r>
          <a:r>
            <a:rPr lang="en-US" sz="1250" b="0" spc="50" baseline="0">
              <a:solidFill>
                <a:sysClr val="windowText" lastClr="000000"/>
              </a:solidFill>
              <a:effectLst/>
              <a:latin typeface="FT Base" pitchFamily="50" charset="0"/>
              <a:ea typeface="Times New Roman" panose="02020603050405020304" pitchFamily="18" charset="0"/>
              <a:cs typeface="Times New Roman" panose="02020603050405020304" pitchFamily="18" charset="0"/>
            </a:rPr>
            <a:t> representing an increase of</a:t>
          </a:r>
          <a:r>
            <a:rPr lang="en-US" sz="1250" b="0" spc="50">
              <a:solidFill>
                <a:sysClr val="windowText" lastClr="000000"/>
              </a:solidFill>
              <a:effectLst/>
              <a:latin typeface="FT Base" pitchFamily="50" charset="0"/>
              <a:ea typeface="Times New Roman" panose="02020603050405020304" pitchFamily="18" charset="0"/>
              <a:cs typeface="Times New Roman" panose="02020603050405020304" pitchFamily="18" charset="0"/>
            </a:rPr>
            <a:t> 78% YoY (+ 0.4 GW vs. 9M22).</a:t>
          </a:r>
        </a:p>
        <a:p>
          <a:pPr marL="285750" marR="0" lvl="1" indent="-285750" algn="just" defTabSz="914400" eaLnBrk="1" fontAlgn="auto" latinLnBrk="0" hangingPunct="1">
            <a:lnSpc>
              <a:spcPts val="2200"/>
            </a:lnSpc>
            <a:spcBef>
              <a:spcPts val="0"/>
            </a:spcBef>
            <a:spcAft>
              <a:spcPts val="120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US" sz="1250" b="1" spc="50">
              <a:solidFill>
                <a:sysClr val="windowText" lastClr="000000"/>
              </a:solidFill>
              <a:effectLst/>
              <a:latin typeface="FT Base" pitchFamily="50" charset="0"/>
              <a:ea typeface="Times New Roman" panose="02020603050405020304" pitchFamily="18" charset="0"/>
              <a:cs typeface="Times New Roman" panose="02020603050405020304" pitchFamily="18" charset="0"/>
            </a:rPr>
            <a:t>Wind and Solar generation increased 4% YoY</a:t>
          </a:r>
          <a:r>
            <a:rPr lang="en-US" sz="1250" b="0" spc="50">
              <a:solidFill>
                <a:sysClr val="windowText" lastClr="000000"/>
              </a:solidFill>
              <a:effectLst/>
              <a:latin typeface="FT Base" pitchFamily="50" charset="0"/>
              <a:ea typeface="Times New Roman" panose="02020603050405020304" pitchFamily="18" charset="0"/>
              <a:cs typeface="Times New Roman" panose="02020603050405020304" pitchFamily="18" charset="0"/>
            </a:rPr>
            <a:t>, as a result of higher installed capacity in Solar, despite lower wind &amp; solar resources vs.</a:t>
          </a:r>
          <a:r>
            <a:rPr lang="en-US" sz="1250" b="0" spc="50" baseline="0">
              <a:solidFill>
                <a:sysClr val="windowText" lastClr="000000"/>
              </a:solidFill>
              <a:effectLst/>
              <a:latin typeface="FT Base" pitchFamily="50" charset="0"/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250" b="0" spc="50">
              <a:solidFill>
                <a:sysClr val="windowText" lastClr="000000"/>
              </a:solidFill>
              <a:effectLst/>
              <a:latin typeface="FT Base" pitchFamily="50" charset="0"/>
              <a:ea typeface="Times New Roman" panose="02020603050405020304" pitchFamily="18" charset="0"/>
              <a:cs typeface="Times New Roman" panose="02020603050405020304" pitchFamily="18" charset="0"/>
            </a:rPr>
            <a:t>9M22,</a:t>
          </a:r>
          <a:r>
            <a:rPr lang="en-US" sz="1250" b="0" spc="50">
              <a:solidFill>
                <a:srgbClr val="FF0000"/>
              </a:solidFill>
              <a:effectLst/>
              <a:latin typeface="FT Base" pitchFamily="50" charset="0"/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250" b="0" spc="50">
              <a:solidFill>
                <a:sysClr val="windowText" lastClr="000000"/>
              </a:solidFill>
              <a:effectLst/>
              <a:latin typeface="FT Base" pitchFamily="50" charset="0"/>
              <a:ea typeface="Times New Roman" panose="02020603050405020304" pitchFamily="18" charset="0"/>
              <a:cs typeface="Times New Roman" panose="02020603050405020304" pitchFamily="18" charset="0"/>
            </a:rPr>
            <a:t>with Europe and North America representing 33% and 50% of total generation output, respectively. Generation in 9M23 in South America &amp; APAC increased 83% YoY, driven by higher solar capacity in APAC. Moreover, the asset rotation plan for 2023 continues evolving positively, with 2 Asset rotation deals amounting to 0.4 GW of capacity rotated across Spain and Poland. Capital gains of such transactions will be accounted in 3Q23.</a:t>
          </a:r>
        </a:p>
        <a:p>
          <a:pPr marL="285750" marR="0" lvl="1" indent="-285750" algn="just" defTabSz="914400" eaLnBrk="1" fontAlgn="auto" latinLnBrk="0" hangingPunct="1">
            <a:lnSpc>
              <a:spcPts val="2200"/>
            </a:lnSpc>
            <a:spcBef>
              <a:spcPts val="0"/>
            </a:spcBef>
            <a:spcAft>
              <a:spcPts val="120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US" sz="1250" b="1" spc="50">
              <a:solidFill>
                <a:sysClr val="windowText" lastClr="000000"/>
              </a:solidFill>
              <a:effectLst/>
              <a:latin typeface="FT Base" pitchFamily="50" charset="0"/>
              <a:ea typeface="Times New Roman" panose="02020603050405020304" pitchFamily="18" charset="0"/>
              <a:cs typeface="Times New Roman" panose="02020603050405020304" pitchFamily="18" charset="0"/>
            </a:rPr>
            <a:t>Thermal generation decreased 54% YoY</a:t>
          </a:r>
          <a:r>
            <a:rPr lang="en-US" sz="1250" b="1" spc="50">
              <a:solidFill>
                <a:srgbClr val="FF0000"/>
              </a:solidFill>
              <a:effectLst/>
              <a:latin typeface="FT Base" pitchFamily="50" charset="0"/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250" b="1" spc="50">
              <a:solidFill>
                <a:sysClr val="windowText" lastClr="000000"/>
              </a:solidFill>
              <a:effectLst/>
              <a:latin typeface="FT Base" pitchFamily="50" charset="0"/>
              <a:ea typeface="Times New Roman" panose="02020603050405020304" pitchFamily="18" charset="0"/>
              <a:cs typeface="Times New Roman" panose="02020603050405020304" pitchFamily="18" charset="0"/>
            </a:rPr>
            <a:t>(coal -58% YoY, weight in generation mix down to 6.0%)</a:t>
          </a:r>
          <a:r>
            <a:rPr lang="en-US" sz="1250" b="0" spc="50">
              <a:solidFill>
                <a:sysClr val="windowText" lastClr="000000"/>
              </a:solidFill>
              <a:effectLst/>
              <a:latin typeface="FT Base" pitchFamily="50" charset="0"/>
              <a:ea typeface="Times New Roman" panose="02020603050405020304" pitchFamily="18" charset="0"/>
              <a:cs typeface="Times New Roman" panose="02020603050405020304" pitchFamily="18" charset="0"/>
            </a:rPr>
            <a:t>,</a:t>
          </a:r>
          <a:r>
            <a:rPr lang="en-US" sz="1250" b="1" spc="50">
              <a:solidFill>
                <a:sysClr val="windowText" lastClr="000000"/>
              </a:solidFill>
              <a:effectLst/>
              <a:latin typeface="FT Base" pitchFamily="50" charset="0"/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250" b="0" spc="50">
              <a:solidFill>
                <a:sysClr val="windowText" lastClr="000000"/>
              </a:solidFill>
              <a:effectLst/>
              <a:latin typeface="FT Base" pitchFamily="50" charset="0"/>
              <a:ea typeface="Times New Roman" panose="02020603050405020304" pitchFamily="18" charset="0"/>
              <a:cs typeface="Times New Roman" panose="02020603050405020304" pitchFamily="18" charset="0"/>
            </a:rPr>
            <a:t>following the hydro recovery and renewables deployment. In Brazil, coal generation continued at zero in 9M23, and </a:t>
          </a:r>
          <a:r>
            <a:rPr lang="en-US" sz="1250" b="0" spc="50" baseline="0">
              <a:solidFill>
                <a:sysClr val="windowText" lastClr="000000"/>
              </a:solidFill>
              <a:effectLst/>
              <a:latin typeface="FT Base" pitchFamily="50" charset="0"/>
              <a:ea typeface="Times New Roman" panose="02020603050405020304" pitchFamily="18" charset="0"/>
              <a:cs typeface="Times New Roman" panose="02020603050405020304" pitchFamily="18" charset="0"/>
            </a:rPr>
            <a:t>in September 2023 EDP reached an agreement for the disposal of 80% of the 720 MW Pecém coal plant, which will be deconsolidated post the financial closing of the transaction.</a:t>
          </a:r>
          <a:endParaRPr lang="en-US" sz="1250" b="0" spc="50">
            <a:solidFill>
              <a:srgbClr val="FF0000"/>
            </a:solidFill>
            <a:effectLst/>
            <a:latin typeface="FT Base" pitchFamily="50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285750" marR="0" lvl="1" indent="-285750" algn="just" defTabSz="914400" eaLnBrk="1" fontAlgn="auto" latinLnBrk="0" hangingPunct="1">
            <a:lnSpc>
              <a:spcPts val="2200"/>
            </a:lnSpc>
            <a:spcBef>
              <a:spcPts val="0"/>
            </a:spcBef>
            <a:spcAft>
              <a:spcPts val="120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US" sz="1250" b="1" spc="50">
              <a:solidFill>
                <a:sysClr val="windowText" lastClr="000000"/>
              </a:solidFill>
              <a:effectLst/>
              <a:latin typeface="FT Base" pitchFamily="50" charset="0"/>
              <a:ea typeface="Times New Roman" panose="02020603050405020304" pitchFamily="18" charset="0"/>
              <a:cs typeface="Times New Roman" panose="02020603050405020304" pitchFamily="18" charset="0"/>
            </a:rPr>
            <a:t>In energy supply Iberia, electricity volume sold decreased 10% YoY</a:t>
          </a:r>
          <a:r>
            <a:rPr lang="en-US" sz="1250" b="0" spc="50">
              <a:solidFill>
                <a:sysClr val="windowText" lastClr="000000"/>
              </a:solidFill>
              <a:effectLst/>
              <a:latin typeface="FT Base" pitchFamily="50" charset="0"/>
              <a:ea typeface="Times New Roman" panose="02020603050405020304" pitchFamily="18" charset="0"/>
              <a:cs typeface="Times New Roman" panose="02020603050405020304" pitchFamily="18" charset="0"/>
            </a:rPr>
            <a:t>, reflecting mainly the decrease of volumes sold to business clients in Spain. On gas, volumes sold decreased 31% YoY</a:t>
          </a:r>
          <a:r>
            <a:rPr lang="en-US" sz="1250" b="1" spc="50">
              <a:solidFill>
                <a:sysClr val="windowText" lastClr="000000"/>
              </a:solidFill>
              <a:effectLst/>
              <a:latin typeface="FT Base" pitchFamily="50" charset="0"/>
              <a:ea typeface="Times New Roman" panose="02020603050405020304" pitchFamily="18" charset="0"/>
              <a:cs typeface="Times New Roman" panose="02020603050405020304" pitchFamily="18" charset="0"/>
            </a:rPr>
            <a:t>.</a:t>
          </a:r>
        </a:p>
        <a:p>
          <a:pPr marL="285750" marR="0" lvl="1" indent="-285750" algn="just" defTabSz="914400" eaLnBrk="1" fontAlgn="auto" latinLnBrk="0" hangingPunct="1">
            <a:lnSpc>
              <a:spcPts val="2200"/>
            </a:lnSpc>
            <a:spcBef>
              <a:spcPts val="0"/>
            </a:spcBef>
            <a:spcAft>
              <a:spcPts val="120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US" sz="1250" b="1" spc="50">
              <a:solidFill>
                <a:sysClr val="windowText" lastClr="000000"/>
              </a:solidFill>
              <a:effectLst/>
              <a:latin typeface="FT Base" pitchFamily="50" charset="0"/>
              <a:ea typeface="Times New Roman" panose="02020603050405020304" pitchFamily="18" charset="0"/>
              <a:cs typeface="Times New Roman" panose="02020603050405020304" pitchFamily="18" charset="0"/>
            </a:rPr>
            <a:t>Electricity distributed in 9M23 decreased 1% YoY in Iberia</a:t>
          </a:r>
          <a:r>
            <a:rPr lang="en-US" sz="1250" b="1" spc="50" baseline="0">
              <a:solidFill>
                <a:sysClr val="windowText" lastClr="000000"/>
              </a:solidFill>
              <a:effectLst/>
              <a:latin typeface="FT Base" pitchFamily="50" charset="0"/>
              <a:ea typeface="Times New Roman" panose="02020603050405020304" pitchFamily="18" charset="0"/>
              <a:cs typeface="Times New Roman" panose="02020603050405020304" pitchFamily="18" charset="0"/>
            </a:rPr>
            <a:t> (+0.4% </a:t>
          </a:r>
          <a:r>
            <a:rPr lang="en-US" sz="1250" b="1" spc="50">
              <a:solidFill>
                <a:sysClr val="windowText" lastClr="000000"/>
              </a:solidFill>
              <a:effectLst/>
              <a:latin typeface="FT Base" pitchFamily="50" charset="0"/>
              <a:ea typeface="Times New Roman" panose="02020603050405020304" pitchFamily="18" charset="0"/>
              <a:cs typeface="Times New Roman" panose="02020603050405020304" pitchFamily="18" charset="0"/>
            </a:rPr>
            <a:t>in Portugal)</a:t>
          </a:r>
          <a:r>
            <a:rPr lang="en-US" sz="1250" b="1" spc="50" baseline="0">
              <a:solidFill>
                <a:sysClr val="windowText" lastClr="000000"/>
              </a:solidFill>
              <a:effectLst/>
              <a:latin typeface="FT Base" pitchFamily="50" charset="0"/>
              <a:ea typeface="Times New Roman" panose="02020603050405020304" pitchFamily="18" charset="0"/>
              <a:cs typeface="Times New Roman" panose="02020603050405020304" pitchFamily="18" charset="0"/>
            </a:rPr>
            <a:t> and increased</a:t>
          </a:r>
          <a:r>
            <a:rPr lang="en-US" sz="1250" b="1" spc="50">
              <a:solidFill>
                <a:sysClr val="windowText" lastClr="000000"/>
              </a:solidFill>
              <a:effectLst/>
              <a:latin typeface="FT Base" pitchFamily="50" charset="0"/>
              <a:ea typeface="Times New Roman" panose="02020603050405020304" pitchFamily="18" charset="0"/>
              <a:cs typeface="Times New Roman" panose="02020603050405020304" pitchFamily="18" charset="0"/>
            </a:rPr>
            <a:t> 2% YoY in Brazil</a:t>
          </a:r>
          <a:r>
            <a:rPr lang="en-US" sz="1250" b="0" spc="50">
              <a:solidFill>
                <a:sysClr val="windowText" lastClr="000000"/>
              </a:solidFill>
              <a:effectLst/>
              <a:latin typeface="FT Base" pitchFamily="50" charset="0"/>
              <a:ea typeface="Times New Roman" panose="02020603050405020304" pitchFamily="18" charset="0"/>
              <a:cs typeface="Times New Roman" panose="02020603050405020304" pitchFamily="18" charset="0"/>
            </a:rPr>
            <a:t>. Customers connected increased 1% YoY in Iberia and 3% YoY in Brazil.</a:t>
          </a:r>
        </a:p>
        <a:p>
          <a:pPr marL="285750" marR="0" lvl="1" indent="-285750" algn="just" defTabSz="914400" eaLnBrk="1" fontAlgn="auto" latinLnBrk="0" hangingPunct="1">
            <a:lnSpc>
              <a:spcPts val="2200"/>
            </a:lnSpc>
            <a:spcBef>
              <a:spcPts val="0"/>
            </a:spcBef>
            <a:spcAft>
              <a:spcPts val="120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US" sz="1250" b="0" spc="50">
              <a:solidFill>
                <a:sysClr val="windowText" lastClr="000000"/>
              </a:solidFill>
              <a:effectLst/>
              <a:latin typeface="FT Base" pitchFamily="50" charset="0"/>
              <a:ea typeface="Times New Roman" panose="02020603050405020304" pitchFamily="18" charset="0"/>
              <a:cs typeface="Times New Roman" panose="02020603050405020304" pitchFamily="18" charset="0"/>
            </a:rPr>
            <a:t>The update of electricity access tariffs in Portugal since July 1st, and the €0.3bn sale of tariff deficit in September </a:t>
          </a:r>
          <a:r>
            <a:rPr lang="en-US" sz="1250" b="1" spc="50">
              <a:solidFill>
                <a:sysClr val="windowText" lastClr="000000"/>
              </a:solidFill>
              <a:effectLst/>
              <a:latin typeface="FT Base" pitchFamily="50" charset="0"/>
              <a:ea typeface="Times New Roman" panose="02020603050405020304" pitchFamily="18" charset="0"/>
              <a:cs typeface="Times New Roman" panose="02020603050405020304" pitchFamily="18" charset="0"/>
            </a:rPr>
            <a:t>resulted in the deceleration of regulatory receivables' growth in Portugal in 3Q23</a:t>
          </a:r>
          <a:r>
            <a:rPr lang="en-US" sz="1250" b="0" spc="50">
              <a:solidFill>
                <a:sysClr val="windowText" lastClr="000000"/>
              </a:solidFill>
              <a:effectLst/>
              <a:latin typeface="FT Base" pitchFamily="50" charset="0"/>
              <a:ea typeface="Times New Roman" panose="02020603050405020304" pitchFamily="18" charset="0"/>
              <a:cs typeface="Times New Roman" panose="02020603050405020304" pitchFamily="18" charset="0"/>
            </a:rPr>
            <a:t>. ERSE’s proposal for electricity tariffs in Portugal for 2024, that was published yesterday, </a:t>
          </a:r>
          <a:r>
            <a:rPr lang="en-US" sz="1250" b="1" spc="50">
              <a:solidFill>
                <a:sysClr val="windowText" lastClr="000000"/>
              </a:solidFill>
              <a:effectLst/>
              <a:latin typeface="FT Base" pitchFamily="50" charset="0"/>
              <a:ea typeface="Times New Roman" panose="02020603050405020304" pitchFamily="18" charset="0"/>
              <a:cs typeface="Times New Roman" panose="02020603050405020304" pitchFamily="18" charset="0"/>
            </a:rPr>
            <a:t>provides the detailed framework for the closing of additional securitization of regulatory receivables until the end of the year</a:t>
          </a:r>
          <a:r>
            <a:rPr lang="en-US" sz="1250" b="0" spc="50" baseline="0">
              <a:solidFill>
                <a:sysClr val="windowText" lastClr="000000"/>
              </a:solidFill>
              <a:effectLst/>
              <a:latin typeface="FT Base" pitchFamily="50" charset="0"/>
              <a:ea typeface="Times New Roman" panose="02020603050405020304" pitchFamily="18" charset="0"/>
              <a:cs typeface="Times New Roman" panose="02020603050405020304" pitchFamily="18" charset="0"/>
            </a:rPr>
            <a:t>.</a:t>
          </a:r>
          <a:endParaRPr lang="en-US" sz="1250" b="0" spc="50">
            <a:solidFill>
              <a:sysClr val="windowText" lastClr="000000"/>
            </a:solidFill>
            <a:effectLst/>
            <a:latin typeface="FT Base" pitchFamily="50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285750" marR="0" lvl="1" indent="-285750" algn="just" defTabSz="914400" eaLnBrk="1" fontAlgn="auto" latinLnBrk="0" hangingPunct="1">
            <a:lnSpc>
              <a:spcPts val="2200"/>
            </a:lnSpc>
            <a:spcBef>
              <a:spcPts val="0"/>
            </a:spcBef>
            <a:spcAft>
              <a:spcPts val="120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US" sz="1250" b="1" spc="50">
              <a:solidFill>
                <a:sysClr val="windowText" lastClr="000000"/>
              </a:solidFill>
              <a:effectLst/>
              <a:latin typeface="FT Base" pitchFamily="50" charset="0"/>
              <a:ea typeface="Times New Roman" panose="02020603050405020304" pitchFamily="18" charset="0"/>
              <a:cs typeface="Times New Roman" panose="02020603050405020304" pitchFamily="18" charset="0"/>
            </a:rPr>
            <a:t>EDP concluded this quarter the acquisition of EDP Brasil's remaining outstanding shares in a total investment of approximately €1 billion</a:t>
          </a:r>
          <a:r>
            <a:rPr lang="en-US" sz="1250" b="0" spc="50">
              <a:solidFill>
                <a:sysClr val="windowText" lastClr="000000"/>
              </a:solidFill>
              <a:effectLst/>
              <a:latin typeface="FT Base" pitchFamily="50" charset="0"/>
              <a:ea typeface="Times New Roman" panose="02020603050405020304" pitchFamily="18" charset="0"/>
              <a:cs typeface="Times New Roman" panose="02020603050405020304" pitchFamily="18" charset="0"/>
            </a:rPr>
            <a:t>, following the success</a:t>
          </a:r>
          <a:r>
            <a:rPr lang="en-US" sz="1250" b="0" spc="50" baseline="0">
              <a:solidFill>
                <a:sysClr val="windowText" lastClr="000000"/>
              </a:solidFill>
              <a:effectLst/>
              <a:latin typeface="FT Base" pitchFamily="50" charset="0"/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250" b="0" spc="50">
              <a:solidFill>
                <a:sysClr val="windowText" lastClr="000000"/>
              </a:solidFill>
              <a:effectLst/>
              <a:latin typeface="FT Base" pitchFamily="50" charset="0"/>
              <a:ea typeface="Times New Roman" panose="02020603050405020304" pitchFamily="18" charset="0"/>
              <a:cs typeface="Times New Roman" panose="02020603050405020304" pitchFamily="18" charset="0"/>
            </a:rPr>
            <a:t>of the tender offer over EDP Brasil.</a:t>
          </a:r>
        </a:p>
      </xdr:txBody>
    </xdr:sp>
    <xdr:clientData/>
  </xdr:twoCellAnchor>
  <xdr:oneCellAnchor>
    <xdr:from>
      <xdr:col>125</xdr:col>
      <xdr:colOff>219432</xdr:colOff>
      <xdr:row>15</xdr:row>
      <xdr:rowOff>288504</xdr:rowOff>
    </xdr:from>
    <xdr:ext cx="499737" cy="505183"/>
    <xdr:pic>
      <xdr:nvPicPr>
        <xdr:cNvPr id="66" name="Picture 65">
          <a:extLst>
            <a:ext uri="{FF2B5EF4-FFF2-40B4-BE49-F238E27FC236}">
              <a16:creationId xmlns:a16="http://schemas.microsoft.com/office/drawing/2014/main" id="{F23ECF65-1256-436B-985D-CAA67D014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08079" y="4457092"/>
          <a:ext cx="499737" cy="505183"/>
        </a:xfrm>
        <a:prstGeom prst="rect">
          <a:avLst/>
        </a:prstGeom>
      </xdr:spPr>
    </xdr:pic>
    <xdr:clientData/>
  </xdr:oneCellAnchor>
  <xdr:oneCellAnchor>
    <xdr:from>
      <xdr:col>135</xdr:col>
      <xdr:colOff>244989</xdr:colOff>
      <xdr:row>12</xdr:row>
      <xdr:rowOff>259721</xdr:rowOff>
    </xdr:from>
    <xdr:ext cx="271423" cy="262389"/>
    <xdr:pic>
      <xdr:nvPicPr>
        <xdr:cNvPr id="72" name="Picture 71">
          <a:extLst>
            <a:ext uri="{FF2B5EF4-FFF2-40B4-BE49-F238E27FC236}">
              <a16:creationId xmlns:a16="http://schemas.microsoft.com/office/drawing/2014/main" id="{CCD84618-AE34-4C6F-BFD5-93D3C589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90211" y="3378277"/>
          <a:ext cx="271423" cy="262389"/>
        </a:xfrm>
        <a:prstGeom prst="rect">
          <a:avLst/>
        </a:prstGeom>
      </xdr:spPr>
    </xdr:pic>
    <xdr:clientData/>
  </xdr:oneCellAnchor>
  <xdr:oneCellAnchor>
    <xdr:from>
      <xdr:col>137</xdr:col>
      <xdr:colOff>119670</xdr:colOff>
      <xdr:row>12</xdr:row>
      <xdr:rowOff>254006</xdr:rowOff>
    </xdr:from>
    <xdr:ext cx="268853" cy="262800"/>
    <xdr:pic>
      <xdr:nvPicPr>
        <xdr:cNvPr id="73" name="Picture 72">
          <a:extLst>
            <a:ext uri="{FF2B5EF4-FFF2-40B4-BE49-F238E27FC236}">
              <a16:creationId xmlns:a16="http://schemas.microsoft.com/office/drawing/2014/main" id="{2D6ED74D-23C5-4BED-A426-4425BD0F4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72892" y="3372562"/>
          <a:ext cx="268853" cy="262800"/>
        </a:xfrm>
        <a:prstGeom prst="rect">
          <a:avLst/>
        </a:prstGeom>
      </xdr:spPr>
    </xdr:pic>
    <xdr:clientData/>
  </xdr:oneCellAnchor>
  <xdr:oneCellAnchor>
    <xdr:from>
      <xdr:col>136</xdr:col>
      <xdr:colOff>5505</xdr:colOff>
      <xdr:row>22</xdr:row>
      <xdr:rowOff>273781</xdr:rowOff>
    </xdr:from>
    <xdr:ext cx="276639" cy="262800"/>
    <xdr:pic>
      <xdr:nvPicPr>
        <xdr:cNvPr id="74" name="Picture 73">
          <a:extLst>
            <a:ext uri="{FF2B5EF4-FFF2-40B4-BE49-F238E27FC236}">
              <a16:creationId xmlns:a16="http://schemas.microsoft.com/office/drawing/2014/main" id="{6C6B362F-03AF-4146-AB08-005761B24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04727" y="6186337"/>
          <a:ext cx="276639" cy="262800"/>
        </a:xfrm>
        <a:prstGeom prst="rect">
          <a:avLst/>
        </a:prstGeom>
      </xdr:spPr>
    </xdr:pic>
    <xdr:clientData/>
  </xdr:oneCellAnchor>
  <xdr:twoCellAnchor editAs="oneCell">
    <xdr:from>
      <xdr:col>76</xdr:col>
      <xdr:colOff>229912</xdr:colOff>
      <xdr:row>8</xdr:row>
      <xdr:rowOff>44738</xdr:rowOff>
    </xdr:from>
    <xdr:to>
      <xdr:col>86</xdr:col>
      <xdr:colOff>96957</xdr:colOff>
      <xdr:row>11</xdr:row>
      <xdr:rowOff>0</xdr:rowOff>
    </xdr:to>
    <xdr:pic>
      <xdr:nvPicPr>
        <xdr:cNvPr id="80" name="Picture 79" descr="image">
          <a:extLst>
            <a:ext uri="{FF2B5EF4-FFF2-40B4-BE49-F238E27FC236}">
              <a16:creationId xmlns:a16="http://schemas.microsoft.com/office/drawing/2014/main" id="{EA4D986D-593D-49D6-A8C3-ADCE5607D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86312" y="1670338"/>
          <a:ext cx="2407043" cy="1123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92364</xdr:colOff>
      <xdr:row>12</xdr:row>
      <xdr:rowOff>93431</xdr:rowOff>
    </xdr:from>
    <xdr:to>
      <xdr:col>35</xdr:col>
      <xdr:colOff>65690</xdr:colOff>
      <xdr:row>12</xdr:row>
      <xdr:rowOff>93431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9BAD560-F991-4A3D-B818-BC92AD7938B8}"/>
            </a:ext>
          </a:extLst>
        </xdr:cNvPr>
        <xdr:cNvCxnSpPr/>
      </xdr:nvCxnSpPr>
      <xdr:spPr>
        <a:xfrm>
          <a:off x="92364" y="3268431"/>
          <a:ext cx="8616382" cy="0"/>
        </a:xfrm>
        <a:prstGeom prst="line">
          <a:avLst/>
        </a:prstGeom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36</xdr:col>
      <xdr:colOff>207818</xdr:colOff>
      <xdr:row>12</xdr:row>
      <xdr:rowOff>93431</xdr:rowOff>
    </xdr:from>
    <xdr:to>
      <xdr:col>86</xdr:col>
      <xdr:colOff>0</xdr:colOff>
      <xdr:row>12</xdr:row>
      <xdr:rowOff>93431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8FC5319B-BB1F-4561-BAF6-1E261F29696E}"/>
            </a:ext>
          </a:extLst>
        </xdr:cNvPr>
        <xdr:cNvCxnSpPr/>
      </xdr:nvCxnSpPr>
      <xdr:spPr>
        <a:xfrm flipV="1">
          <a:off x="9097818" y="3268431"/>
          <a:ext cx="12262876" cy="0"/>
        </a:xfrm>
        <a:prstGeom prst="line">
          <a:avLst/>
        </a:prstGeom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47925</xdr:colOff>
      <xdr:row>43</xdr:row>
      <xdr:rowOff>23961</xdr:rowOff>
    </xdr:from>
    <xdr:to>
      <xdr:col>35</xdr:col>
      <xdr:colOff>128743</xdr:colOff>
      <xdr:row>43</xdr:row>
      <xdr:rowOff>23961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FA3CAF23-97CC-4B5E-B40B-3FFF39FC3AF7}"/>
            </a:ext>
          </a:extLst>
        </xdr:cNvPr>
        <xdr:cNvCxnSpPr/>
      </xdr:nvCxnSpPr>
      <xdr:spPr>
        <a:xfrm flipV="1">
          <a:off x="47925" y="12932604"/>
          <a:ext cx="8771247" cy="0"/>
        </a:xfrm>
        <a:prstGeom prst="line">
          <a:avLst/>
        </a:prstGeom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87</xdr:col>
      <xdr:colOff>192424</xdr:colOff>
      <xdr:row>12</xdr:row>
      <xdr:rowOff>90714</xdr:rowOff>
    </xdr:from>
    <xdr:to>
      <xdr:col>130</xdr:col>
      <xdr:colOff>211666</xdr:colOff>
      <xdr:row>12</xdr:row>
      <xdr:rowOff>90714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3458C492-50C6-43B8-923E-5761C3B00BA4}"/>
            </a:ext>
          </a:extLst>
        </xdr:cNvPr>
        <xdr:cNvCxnSpPr/>
      </xdr:nvCxnSpPr>
      <xdr:spPr>
        <a:xfrm flipV="1">
          <a:off x="21389329" y="3311071"/>
          <a:ext cx="10421147" cy="0"/>
        </a:xfrm>
        <a:prstGeom prst="line">
          <a:avLst/>
        </a:prstGeom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36</xdr:col>
      <xdr:colOff>207818</xdr:colOff>
      <xdr:row>38</xdr:row>
      <xdr:rowOff>25400</xdr:rowOff>
    </xdr:from>
    <xdr:to>
      <xdr:col>85</xdr:col>
      <xdr:colOff>246268</xdr:colOff>
      <xdr:row>38</xdr:row>
      <xdr:rowOff>25400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7BD4CFA8-F6B0-4C86-AB40-403862D9833E}"/>
            </a:ext>
          </a:extLst>
        </xdr:cNvPr>
        <xdr:cNvCxnSpPr/>
      </xdr:nvCxnSpPr>
      <xdr:spPr>
        <a:xfrm flipV="1">
          <a:off x="9351818" y="10490200"/>
          <a:ext cx="12636850" cy="0"/>
        </a:xfrm>
        <a:prstGeom prst="line">
          <a:avLst/>
        </a:prstGeom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131</xdr:col>
      <xdr:colOff>237025</xdr:colOff>
      <xdr:row>12</xdr:row>
      <xdr:rowOff>93431</xdr:rowOff>
    </xdr:from>
    <xdr:to>
      <xdr:col>171</xdr:col>
      <xdr:colOff>50800</xdr:colOff>
      <xdr:row>12</xdr:row>
      <xdr:rowOff>93431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3999DC44-0ACE-4F01-A178-76A81757A5A6}"/>
            </a:ext>
          </a:extLst>
        </xdr:cNvPr>
        <xdr:cNvCxnSpPr/>
      </xdr:nvCxnSpPr>
      <xdr:spPr>
        <a:xfrm flipV="1">
          <a:off x="32710219" y="3268431"/>
          <a:ext cx="9709192" cy="0"/>
        </a:xfrm>
        <a:prstGeom prst="line">
          <a:avLst/>
        </a:prstGeom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87</xdr:col>
      <xdr:colOff>192424</xdr:colOff>
      <xdr:row>36</xdr:row>
      <xdr:rowOff>85877</xdr:rowOff>
    </xdr:from>
    <xdr:to>
      <xdr:col>129</xdr:col>
      <xdr:colOff>18143</xdr:colOff>
      <xdr:row>36</xdr:row>
      <xdr:rowOff>85877</xdr:rowOff>
    </xdr:to>
    <xdr:cxnSp macro="">
      <xdr:nvCxnSpPr>
        <xdr:cNvPr id="69" name="Straight Connector 68">
          <a:extLst>
            <a:ext uri="{FF2B5EF4-FFF2-40B4-BE49-F238E27FC236}">
              <a16:creationId xmlns:a16="http://schemas.microsoft.com/office/drawing/2014/main" id="{5E9D7C38-23AD-4A57-A911-862F0B151034}"/>
            </a:ext>
          </a:extLst>
        </xdr:cNvPr>
        <xdr:cNvCxnSpPr/>
      </xdr:nvCxnSpPr>
      <xdr:spPr>
        <a:xfrm>
          <a:off x="22438591" y="9864877"/>
          <a:ext cx="10493719" cy="0"/>
        </a:xfrm>
        <a:prstGeom prst="line">
          <a:avLst/>
        </a:prstGeom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131</xdr:col>
      <xdr:colOff>246549</xdr:colOff>
      <xdr:row>36</xdr:row>
      <xdr:rowOff>85877</xdr:rowOff>
    </xdr:from>
    <xdr:to>
      <xdr:col>171</xdr:col>
      <xdr:colOff>51349</xdr:colOff>
      <xdr:row>36</xdr:row>
      <xdr:rowOff>85877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id="{AD2C9C00-CE7B-4B1A-91AB-7C39DF7FCE13}"/>
            </a:ext>
          </a:extLst>
        </xdr:cNvPr>
        <xdr:cNvCxnSpPr/>
      </xdr:nvCxnSpPr>
      <xdr:spPr>
        <a:xfrm flipV="1">
          <a:off x="33672949" y="9991877"/>
          <a:ext cx="9964800" cy="0"/>
        </a:xfrm>
        <a:prstGeom prst="line">
          <a:avLst/>
        </a:prstGeom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87</xdr:col>
      <xdr:colOff>192424</xdr:colOff>
      <xdr:row>54</xdr:row>
      <xdr:rowOff>21167</xdr:rowOff>
    </xdr:from>
    <xdr:to>
      <xdr:col>171</xdr:col>
      <xdr:colOff>101600</xdr:colOff>
      <xdr:row>54</xdr:row>
      <xdr:rowOff>21167</xdr:rowOff>
    </xdr:to>
    <xdr:cxnSp macro="">
      <xdr:nvCxnSpPr>
        <xdr:cNvPr id="76" name="Straight Connector 75">
          <a:extLst>
            <a:ext uri="{FF2B5EF4-FFF2-40B4-BE49-F238E27FC236}">
              <a16:creationId xmlns:a16="http://schemas.microsoft.com/office/drawing/2014/main" id="{8CCD145E-C82E-43A0-BE48-AC24FD194F4E}"/>
            </a:ext>
          </a:extLst>
        </xdr:cNvPr>
        <xdr:cNvCxnSpPr/>
      </xdr:nvCxnSpPr>
      <xdr:spPr>
        <a:xfrm>
          <a:off x="22442824" y="14956367"/>
          <a:ext cx="21245176" cy="0"/>
        </a:xfrm>
        <a:prstGeom prst="line">
          <a:avLst/>
        </a:prstGeom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 editAs="oneCell">
    <xdr:from>
      <xdr:col>162</xdr:col>
      <xdr:colOff>26712</xdr:colOff>
      <xdr:row>8</xdr:row>
      <xdr:rowOff>44738</xdr:rowOff>
    </xdr:from>
    <xdr:to>
      <xdr:col>171</xdr:col>
      <xdr:colOff>141406</xdr:colOff>
      <xdr:row>11</xdr:row>
      <xdr:rowOff>0</xdr:rowOff>
    </xdr:to>
    <xdr:pic>
      <xdr:nvPicPr>
        <xdr:cNvPr id="81" name="Picture 80" descr="image">
          <a:extLst>
            <a:ext uri="{FF2B5EF4-FFF2-40B4-BE49-F238E27FC236}">
              <a16:creationId xmlns:a16="http://schemas.microsoft.com/office/drawing/2014/main" id="{B1A01924-FF06-4D61-8A9C-F4F6AE97D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27112" y="1670338"/>
          <a:ext cx="2407043" cy="1123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36</xdr:col>
      <xdr:colOff>48432</xdr:colOff>
      <xdr:row>10</xdr:row>
      <xdr:rowOff>209873</xdr:rowOff>
    </xdr:from>
    <xdr:to>
      <xdr:col>36</xdr:col>
      <xdr:colOff>48432</xdr:colOff>
      <xdr:row>57</xdr:row>
      <xdr:rowOff>177585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5B6AB4D9-EC66-4BBF-BB6E-2D70CADD9663}"/>
            </a:ext>
          </a:extLst>
        </xdr:cNvPr>
        <xdr:cNvCxnSpPr/>
      </xdr:nvCxnSpPr>
      <xdr:spPr>
        <a:xfrm>
          <a:off x="8766229" y="2744492"/>
          <a:ext cx="0" cy="12995974"/>
        </a:xfrm>
        <a:prstGeom prst="line">
          <a:avLst/>
        </a:prstGeom>
        <a:ln/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74</xdr:col>
      <xdr:colOff>86845</xdr:colOff>
      <xdr:row>23</xdr:row>
      <xdr:rowOff>295201</xdr:rowOff>
    </xdr:from>
    <xdr:to>
      <xdr:col>78</xdr:col>
      <xdr:colOff>180259</xdr:colOff>
      <xdr:row>25</xdr:row>
      <xdr:rowOff>293148</xdr:rowOff>
    </xdr:to>
    <xdr:sp macro="" textlink="">
      <xdr:nvSpPr>
        <xdr:cNvPr id="10" name="Speech Bubble: Rectangle 39">
          <a:extLst>
            <a:ext uri="{FF2B5EF4-FFF2-40B4-BE49-F238E27FC236}">
              <a16:creationId xmlns:a16="http://schemas.microsoft.com/office/drawing/2014/main" id="{D83C0C03-A55B-41E3-9791-8BF71814D500}"/>
            </a:ext>
          </a:extLst>
        </xdr:cNvPr>
        <xdr:cNvSpPr/>
      </xdr:nvSpPr>
      <xdr:spPr>
        <a:xfrm>
          <a:off x="18721209" y="6858792"/>
          <a:ext cx="1063232" cy="621401"/>
        </a:xfrm>
        <a:prstGeom prst="wedgeRectCallout">
          <a:avLst>
            <a:gd name="adj1" fmla="val -31003"/>
            <a:gd name="adj2" fmla="val 12429"/>
          </a:avLst>
        </a:prstGeom>
        <a:noFill/>
        <a:ln w="9525">
          <a:solidFill>
            <a:schemeClr val="bg1">
              <a:lumMod val="6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rIns="36000" rtlCol="0" anchor="ctr"/>
        <a:lstStyle>
          <a:defPPr>
            <a:defRPr lang="pt-PT"/>
          </a:defPPr>
          <a:lvl1pPr algn="l" rtl="0" fontAlgn="base">
            <a:spcBef>
              <a:spcPct val="0"/>
            </a:spcBef>
            <a:spcAft>
              <a:spcPct val="0"/>
            </a:spcAft>
            <a:defRPr sz="12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389626" algn="l" rtl="0" fontAlgn="base">
            <a:spcBef>
              <a:spcPct val="0"/>
            </a:spcBef>
            <a:spcAft>
              <a:spcPct val="0"/>
            </a:spcAft>
            <a:defRPr sz="12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779252" algn="l" rtl="0" fontAlgn="base">
            <a:spcBef>
              <a:spcPct val="0"/>
            </a:spcBef>
            <a:spcAft>
              <a:spcPct val="0"/>
            </a:spcAft>
            <a:defRPr sz="12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168878" algn="l" rtl="0" fontAlgn="base">
            <a:spcBef>
              <a:spcPct val="0"/>
            </a:spcBef>
            <a:spcAft>
              <a:spcPct val="0"/>
            </a:spcAft>
            <a:defRPr sz="12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558503" algn="l" rtl="0" fontAlgn="base">
            <a:spcBef>
              <a:spcPct val="0"/>
            </a:spcBef>
            <a:spcAft>
              <a:spcPct val="0"/>
            </a:spcAft>
            <a:defRPr sz="12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1948129" algn="l" defTabSz="779252" rtl="0" eaLnBrk="1" latinLnBrk="0" hangingPunct="1">
            <a:defRPr sz="12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337755" algn="l" defTabSz="779252" rtl="0" eaLnBrk="1" latinLnBrk="0" hangingPunct="1">
            <a:defRPr sz="12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2727381" algn="l" defTabSz="779252" rtl="0" eaLnBrk="1" latinLnBrk="0" hangingPunct="1">
            <a:defRPr sz="12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117007" algn="l" defTabSz="779252" rtl="0" eaLnBrk="1" latinLnBrk="0" hangingPunct="1">
            <a:defRPr sz="12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solidFill>
                <a:schemeClr val="tx1"/>
              </a:solidFill>
              <a:latin typeface="FT Base" pitchFamily="2" charset="0"/>
            </a:rPr>
            <a:t>80% </a:t>
          </a:r>
          <a:r>
            <a:rPr lang="en-GB" sz="1200" b="0">
              <a:solidFill>
                <a:schemeClr val="tx1"/>
              </a:solidFill>
              <a:latin typeface="FT Base" pitchFamily="2" charset="0"/>
            </a:rPr>
            <a:t>Renewables</a:t>
          </a:r>
        </a:p>
      </xdr:txBody>
    </xdr:sp>
    <xdr:clientData/>
  </xdr:twoCellAnchor>
  <xdr:twoCellAnchor>
    <xdr:from>
      <xdr:col>69</xdr:col>
      <xdr:colOff>12079</xdr:colOff>
      <xdr:row>33</xdr:row>
      <xdr:rowOff>48697</xdr:rowOff>
    </xdr:from>
    <xdr:to>
      <xdr:col>70</xdr:col>
      <xdr:colOff>165326</xdr:colOff>
      <xdr:row>33</xdr:row>
      <xdr:rowOff>295221</xdr:rowOff>
    </xdr:to>
    <xdr:sp macro="" textlink="">
      <xdr:nvSpPr>
        <xdr:cNvPr id="30" name="TextBox 2">
          <a:extLst>
            <a:ext uri="{FF2B5EF4-FFF2-40B4-BE49-F238E27FC236}">
              <a16:creationId xmlns:a16="http://schemas.microsoft.com/office/drawing/2014/main" id="{F34FFE76-B7FF-4E39-936A-EA3FE0174E5D}"/>
            </a:ext>
          </a:extLst>
        </xdr:cNvPr>
        <xdr:cNvSpPr txBox="1"/>
      </xdr:nvSpPr>
      <xdr:spPr>
        <a:xfrm>
          <a:off x="17347579" y="9729561"/>
          <a:ext cx="482292" cy="246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aseline="30000"/>
            <a:t>(1)</a:t>
          </a:r>
        </a:p>
      </xdr:txBody>
    </xdr:sp>
    <xdr:clientData/>
  </xdr:twoCellAnchor>
  <xdr:twoCellAnchor editAs="oneCell">
    <xdr:from>
      <xdr:col>116</xdr:col>
      <xdr:colOff>76200</xdr:colOff>
      <xdr:row>37</xdr:row>
      <xdr:rowOff>76200</xdr:rowOff>
    </xdr:from>
    <xdr:to>
      <xdr:col>127</xdr:col>
      <xdr:colOff>236988</xdr:colOff>
      <xdr:row>50</xdr:row>
      <xdr:rowOff>38977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19DBC1B2-CC7B-BE1E-F354-63C19EB83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0607000" y="11430000"/>
          <a:ext cx="3005588" cy="42553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GC\Administracao\Apoio%20-%20CGC%20-%20Jos&#233;%20Maria\Relat&#243;rios\Relat&#243;rios%20Gerenciais\Relat%2010%20Out\Relat%20VitorJorge%209Set03\auxiliar_ajusteI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06643\p&#250;blico\arqexcel\SistemaBoletimMensal2001\ResumoGerencial\ResGerencial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01471\c\arqexcel\SistemaBoletimMensal2000\enerdiaria2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-madfpr000\VS\wp_vsg\CVC\Client\R%20-%20T\RBS\Project%20Perth\Final%20PPA\Model\PCCR%20calculat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-madfpr000\DATA\IB\T-CORPFN\SENIORS\Jose\Proyectos\USP\Research\Cotizadas%20Hospitales%20formato%20jOSE%2014JU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EMPLATE\MandA%20Models\SampleCharts.xlt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weh54\Project%20Super%20Bowl\b\beshara\M%20&amp;%20A\Wheel\model_v53j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Madrid\CF\COMUN\CLIENTES\E-H\EDPR\EDPR%202013\WACC\WACC%20EDPR%2031_12_2012\WACC%20EDPR%2031_12_12%20(V1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03"/>
      <sheetName val="abr03"/>
      <sheetName val="mai03"/>
      <sheetName val="jun03"/>
      <sheetName val="jul03"/>
      <sheetName val="ago03"/>
      <sheetName val="set03"/>
      <sheetName val="out03"/>
      <sheetName val="nov03"/>
      <sheetName val="dez03"/>
      <sheetName val="#REF"/>
      <sheetName val="auxiliar_ajusteIP"/>
      <sheetName val="AV_NVin"/>
      <sheetName val="receita 6M"/>
      <sheetName val="receita 9M"/>
      <sheetName val="Lookup (DimCurrency)"/>
      <sheetName val="Lookup (DimFlowDescription)"/>
      <sheetName val="receita_6M"/>
      <sheetName val="receita_9M"/>
      <sheetName val="receita_6M1"/>
      <sheetName val="receita_9M1"/>
      <sheetName val="receita_6M2"/>
      <sheetName val="receita_9M2"/>
      <sheetName val="receita_6M3"/>
      <sheetName val="receita_9M3"/>
      <sheetName val="receita_6M4"/>
      <sheetName val="receita_9M4"/>
      <sheetName val="Lookup_(DimCurrency)"/>
      <sheetName val="Lookup_(DimFlowDescription)"/>
      <sheetName val="receita_6M5"/>
      <sheetName val="receita_9M5"/>
      <sheetName val="Lookup_(DimCurrency)1"/>
      <sheetName val="Lookup_(DimFlowDescription)1"/>
      <sheetName val="receita_6M6"/>
      <sheetName val="receita_9M6"/>
      <sheetName val="Lookup_(DimCurrency)2"/>
      <sheetName val="Lookup_(DimFlowDescription)2"/>
      <sheetName val="Info"/>
      <sheetName val="Opções para menus"/>
      <sheetName val="Vento details"/>
      <sheetName val="Finance_Inputs"/>
      <sheetName val="LISTAS - ESCONDER"/>
      <sheetName val="03_Contract Typologies"/>
      <sheetName val="10_Rental Object Type"/>
      <sheetName val="09_Yes or No"/>
      <sheetName val="11_Periodicity"/>
      <sheetName val="07_Rent Rule"/>
      <sheetName val="08_Companies"/>
      <sheetName val="06_Condition"/>
      <sheetName val="13_Calculation Formula"/>
      <sheetName val="12_Payment method"/>
      <sheetName val="02_B.Partner Roles"/>
      <sheetName val="04_Usage Types"/>
      <sheetName val="14_Objective condition"/>
      <sheetName val="Balanço"/>
      <sheetName val="receita_6M7"/>
      <sheetName val="receita_9M7"/>
      <sheetName val="Lookup_(DimCurrency)3"/>
      <sheetName val="Lookup_(DimFlowDescription)3"/>
      <sheetName val="Opções_para_menus"/>
      <sheetName val="Vento_details"/>
      <sheetName val="LISTAS_-_ESCONDER"/>
      <sheetName val="03_Contract_Typologies"/>
      <sheetName val="10_Rental_Object_Type"/>
      <sheetName val="09_Yes_or_No"/>
      <sheetName val="07_Rent_Rule"/>
      <sheetName val="13_Calculation_Formula"/>
      <sheetName val="12_Payment_method"/>
      <sheetName val="02_B_Partner_Roles"/>
      <sheetName val="04_Usage_Types"/>
      <sheetName val="14_Objective_condition"/>
      <sheetName val="receita_6M8"/>
      <sheetName val="receita_9M8"/>
      <sheetName val="Lookup_(DimCurrency)4"/>
      <sheetName val="Lookup_(DimFlowDescription)4"/>
      <sheetName val="Opções_para_menus1"/>
      <sheetName val="Vento_details1"/>
      <sheetName val="LISTAS_-_ESCONDER1"/>
      <sheetName val="03_Contract_Typologies1"/>
      <sheetName val="10_Rental_Object_Type1"/>
      <sheetName val="09_Yes_or_No1"/>
      <sheetName val="07_Rent_Rule1"/>
      <sheetName val="13_Calculation_Formula1"/>
      <sheetName val="12_Payment_method1"/>
      <sheetName val="02_B_Partner_Roles1"/>
      <sheetName val="04_Usage_Types1"/>
      <sheetName val="14_Objective_condition1"/>
      <sheetName val="receita_6M9"/>
      <sheetName val="receita_9M9"/>
      <sheetName val="Lookup_(DimCurrency)5"/>
      <sheetName val="Lookup_(DimFlowDescription)5"/>
      <sheetName val="Opções_para_menus2"/>
      <sheetName val="Vento_details2"/>
      <sheetName val="LISTAS_-_ESCONDER2"/>
      <sheetName val="03_Contract_Typologies2"/>
      <sheetName val="10_Rental_Object_Type2"/>
      <sheetName val="09_Yes_or_No2"/>
      <sheetName val="07_Rent_Rule2"/>
      <sheetName val="13_Calculation_Formula2"/>
      <sheetName val="12_Payment_method2"/>
      <sheetName val="02_B_Partner_Roles2"/>
      <sheetName val="04_Usage_Types2"/>
      <sheetName val="14_Objective_condition2"/>
      <sheetName val="Menu"/>
      <sheetName val="receita_6M10"/>
      <sheetName val="receita_9M10"/>
      <sheetName val="Lookup_(DimCurrency)6"/>
      <sheetName val="Lookup_(DimFlowDescription)6"/>
      <sheetName val="Opções_para_menus3"/>
      <sheetName val="Vento_details3"/>
      <sheetName val="LISTAS_-_ESCONDER3"/>
      <sheetName val="03_Contract_Typologies3"/>
      <sheetName val="10_Rental_Object_Type3"/>
      <sheetName val="09_Yes_or_No3"/>
      <sheetName val="07_Rent_Rule3"/>
      <sheetName val="13_Calculation_Formula3"/>
      <sheetName val="12_Payment_method3"/>
      <sheetName val="02_B_Partner_Roles3"/>
      <sheetName val="04_Usage_Types3"/>
      <sheetName val="14_Objective_condition3"/>
      <sheetName val="receita_6M11"/>
      <sheetName val="receita_9M11"/>
      <sheetName val="Lookup_(DimCurrency)7"/>
      <sheetName val="Lookup_(DimFlowDescription)7"/>
      <sheetName val="Opções_para_menus4"/>
      <sheetName val="Vento_details4"/>
      <sheetName val="LISTAS_-_ESCONDER4"/>
      <sheetName val="03_Contract_Typologies4"/>
      <sheetName val="10_Rental_Object_Type4"/>
      <sheetName val="09_Yes_or_No4"/>
      <sheetName val="07_Rent_Rule4"/>
      <sheetName val="13_Calculation_Formula4"/>
      <sheetName val="12_Payment_method4"/>
      <sheetName val="02_B_Partner_Roles4"/>
      <sheetName val="04_Usage_Types4"/>
      <sheetName val="14_Objective_condition4"/>
      <sheetName val="receita_6M12"/>
      <sheetName val="receita_9M12"/>
      <sheetName val="Lookup_(DimCurrency)8"/>
      <sheetName val="Lookup_(DimFlowDescription)8"/>
      <sheetName val="Opções_para_menus5"/>
      <sheetName val="Vento_details5"/>
      <sheetName val="LISTAS_-_ESCONDER5"/>
      <sheetName val="03_Contract_Typologies5"/>
      <sheetName val="10_Rental_Object_Type5"/>
      <sheetName val="09_Yes_or_No5"/>
      <sheetName val="07_Rent_Rule5"/>
      <sheetName val="13_Calculation_Formula5"/>
      <sheetName val="12_Payment_method5"/>
      <sheetName val="02_B_Partner_Roles5"/>
      <sheetName val="04_Usage_Types5"/>
      <sheetName val="14_Objective_condition5"/>
      <sheetName val="receita_6M13"/>
      <sheetName val="receita_9M13"/>
      <sheetName val="Lookup_(DimCurrency)9"/>
      <sheetName val="Lookup_(DimFlowDescription)9"/>
      <sheetName val="Opções_para_menus6"/>
      <sheetName val="Vento_details6"/>
      <sheetName val="LISTAS_-_ESCONDER6"/>
      <sheetName val="03_Contract_Typologies6"/>
      <sheetName val="10_Rental_Object_Type6"/>
      <sheetName val="09_Yes_or_No6"/>
      <sheetName val="07_Rent_Rule6"/>
      <sheetName val="13_Calculation_Formula6"/>
      <sheetName val="12_Payment_method6"/>
      <sheetName val="02_B_Partner_Roles6"/>
      <sheetName val="04_Usage_Types6"/>
      <sheetName val="14_Objective_condition6"/>
      <sheetName val="receita_6M14"/>
      <sheetName val="receita_9M14"/>
      <sheetName val="Lookup_(DimCurrency)10"/>
      <sheetName val="Lookup_(DimFlowDescription)10"/>
      <sheetName val="Opções_para_menus7"/>
      <sheetName val="Vento_details7"/>
      <sheetName val="LISTAS_-_ESCONDER7"/>
      <sheetName val="03_Contract_Typologies7"/>
      <sheetName val="10_Rental_Object_Type7"/>
      <sheetName val="09_Yes_or_No7"/>
      <sheetName val="07_Rent_Rule7"/>
      <sheetName val="13_Calculation_Formula7"/>
      <sheetName val="12_Payment_method7"/>
      <sheetName val="02_B_Partner_Roles7"/>
      <sheetName val="04_Usage_Types7"/>
      <sheetName val="14_Objective_condition7"/>
      <sheetName val="receita_6M15"/>
      <sheetName val="receita_9M15"/>
      <sheetName val="Lookup_(DimCurrency)11"/>
      <sheetName val="Lookup_(DimFlowDescription)11"/>
      <sheetName val="Opções_para_menus8"/>
      <sheetName val="Vento_details8"/>
      <sheetName val="LISTAS_-_ESCONDER8"/>
      <sheetName val="03_Contract_Typologies8"/>
      <sheetName val="10_Rental_Object_Type8"/>
      <sheetName val="09_Yes_or_No8"/>
      <sheetName val="07_Rent_Rule8"/>
      <sheetName val="13_Calculation_Formula8"/>
      <sheetName val="12_Payment_method8"/>
      <sheetName val="02_B_Partner_Roles8"/>
      <sheetName val="04_Usage_Types8"/>
      <sheetName val="14_Objective_condition8"/>
      <sheetName val="Labor-US-CAN"/>
      <sheetName val="Operacionais"/>
      <sheetName val="2006_2010 TRAB"/>
      <sheetName val="receita_6M16"/>
      <sheetName val="receita_9M16"/>
      <sheetName val="Lookup_(DimCurrency)12"/>
      <sheetName val="Lookup_(DimFlowDescription)12"/>
      <sheetName val="Vento_details9"/>
      <sheetName val="Opções_para_menus9"/>
      <sheetName val="LISTAS_-_ESCONDER9"/>
      <sheetName val="03_Contract_Typologies9"/>
      <sheetName val="10_Rental_Object_Type9"/>
      <sheetName val="09_Yes_or_No9"/>
      <sheetName val="07_Rent_Rule9"/>
      <sheetName val="13_Calculation_Formula9"/>
      <sheetName val="12_Payment_method9"/>
      <sheetName val="02_B_Partner_Roles9"/>
      <sheetName val="04_Usage_Types9"/>
      <sheetName val="14_Objective_condition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Geral-JAN01"/>
      <sheetName val="ResGeral-FEV01"/>
      <sheetName val="ResGeral-MAR01"/>
      <sheetName val="ResGeral-ABR01"/>
      <sheetName val="ResGeral-MAI01"/>
      <sheetName val="ResGeral-JUN01"/>
      <sheetName val="ResGeral-JUL01"/>
      <sheetName val="ResGeral-AGO01"/>
      <sheetName val="ResGeral-SET01"/>
      <sheetName val="ResGeral-OUT01"/>
      <sheetName val="ResGeral-NOV01"/>
      <sheetName val="ResGeral-DEZ01"/>
      <sheetName val="Resumo-Mensal-Mercado"/>
      <sheetName val="ResGerencial2001"/>
      <sheetName val="P6"/>
      <sheetName val="Entrada de Dados"/>
      <sheetName val="ResGeral_NOV01"/>
      <sheetName val="BASE"/>
      <sheetName val="Navegação"/>
      <sheetName val="Resumo Conceito - PROVA"/>
      <sheetName val="Det_Informática - prova"/>
      <sheetName val="Det_Trans_Viaturas - prova"/>
      <sheetName val="receita 6M"/>
      <sheetName val="receita 9M"/>
      <sheetName val="CostosVPN"/>
      <sheetName val="Coelba_2006 R$"/>
      <sheetName val="PG_Absoluto"/>
      <sheetName val="Entrada_de_Dados"/>
      <sheetName val="Resumo_Conceito_-_PROVA"/>
      <sheetName val="Det_Informática_-_prova"/>
      <sheetName val="Det_Trans_Viaturas_-_prova"/>
      <sheetName val="Entrada_de_Dados1"/>
      <sheetName val="Resumo_Conceito_-_PROVA1"/>
      <sheetName val="Det_Informática_-_prova1"/>
      <sheetName val="Det_Trans_Viaturas_-_prova1"/>
      <sheetName val="Dados"/>
      <sheetName val="Painel"/>
      <sheetName val="Plan1"/>
      <sheetName val="Fórmulas"/>
      <sheetName val="Resumo"/>
      <sheetName val="Report"/>
      <sheetName val="Base Consolidada"/>
      <sheetName val="Base Histórico"/>
      <sheetName val="Histórico Bonificação"/>
      <sheetName val="Validação"/>
      <sheetName val="SAP &gt;&gt;"/>
      <sheetName val="Base Orbis"/>
      <sheetName val="Base Lojas"/>
      <sheetName val="Bonificação"/>
      <sheetName val="PBI Mg 2018"/>
      <sheetName val="Base PBI Orçamento"/>
      <sheetName val="Compradores&gt;&gt;"/>
      <sheetName val="Report RG"/>
      <sheetName val="Base Consolidada RG"/>
      <sheetName val="Report ES"/>
      <sheetName val="Base Consolidada ES"/>
      <sheetName val="Report AA"/>
      <sheetName val="Base Consolidada AA"/>
      <sheetName val="Oranização da Planilha"/>
      <sheetName val="Calendário"/>
      <sheetName val="Conversão de Data"/>
      <sheetName val="Departamentos"/>
      <sheetName val="Setor Agrupado"/>
      <sheetName val="Offline_Linha Indicadores"/>
      <sheetName val="Online - Linha Indicadores"/>
      <sheetName val="Offline_Linhas_DRE_CP_LP"/>
      <sheetName val="De Para Categoria - Offline"/>
      <sheetName val="Offline  - Estrut. Indi"/>
      <sheetName val="Online_Estr. Aloc Cubo"/>
      <sheetName val="Online_Linhas DRE"/>
      <sheetName val="Online - Invest de Marketing"/>
      <sheetName val="Online_Custo Logístico"/>
      <sheetName val="Online - Garantia Estendida"/>
      <sheetName val="Online_Chargeback_Cont"/>
      <sheetName val="Online_DRE - Cubo Rentabilidade"/>
      <sheetName val="Online_Valores_Cont"/>
      <sheetName val="Online_FOB"/>
      <sheetName val="Online_Vol_Vendas"/>
      <sheetName val="Online_Qt_Pedidos"/>
      <sheetName val="Offline_ DRE_Val_Contabilidade "/>
      <sheetName val="Offline - Venda Bruta"/>
      <sheetName val="Offline - Venda CDC"/>
      <sheetName val="Offline - Frete Bruto "/>
      <sheetName val="Offline - Imposto Mercadoria"/>
      <sheetName val="Offline - Bonificação"/>
      <sheetName val="Offline - Custo CMV"/>
      <sheetName val="Offline - Assist. Tecnica"/>
      <sheetName val="Offline - Perda de Invent"/>
      <sheetName val="Offline - Log. Seg"/>
      <sheetName val="Offline - Frete CD"/>
      <sheetName val="Offline - Serviços BI"/>
      <sheetName val="Offline - Serviços SAS"/>
      <sheetName val="Offline - Ind_Volumetria Esto"/>
      <sheetName val="Offline - Indicador Audiência"/>
      <sheetName val="Offline - Ind Abast. Transf."/>
      <sheetName val="Offline - Ind_Comissão de Merc"/>
      <sheetName val="Offline - Ind Mov de Estoque"/>
      <sheetName val="Offline - Ind_Comissao Montagem"/>
      <sheetName val="Offline - Ind de Ocupação"/>
      <sheetName val="Offline - Ind Perda Crediario"/>
      <sheetName val="Offline - Ind Antecipacao CC"/>
      <sheetName val="Offline - Ind Faturamento CC"/>
      <sheetName val="Offline - Valores Multa CP"/>
      <sheetName val="Offline - Valores Antecip CDC"/>
      <sheetName val="Offline - Valores PDD CP"/>
      <sheetName val="Offline - Valores Receita CC"/>
      <sheetName val="Offline - Ind 100% Linha Bran"/>
      <sheetName val="Offline - Ind 100% Moveis"/>
      <sheetName val="Indicadores PowerPivro"/>
      <sheetName val="Custo Estoque"/>
      <sheetName val="Offline - Valores Antecip CC"/>
      <sheetName val="Offline - Frete e Abstecimento"/>
      <sheetName val="LE"/>
      <sheetName val="Energia (98 - 00)"/>
      <sheetName val="Memoria de Calculo M"/>
      <sheetName val="semanais"/>
      <sheetName val="Apoio"/>
      <sheetName val="Pedido x Fornecedor"/>
      <sheetName val="Feriados"/>
      <sheetName val="SEGURO"/>
      <sheetName val="BUDGET"/>
      <sheetName val="Planilha1"/>
      <sheetName val="PEDIDO"/>
      <sheetName val="PEDIDO FAT. DIRETO"/>
      <sheetName val="LANÇ. NFS"/>
      <sheetName val="Protocolo"/>
      <sheetName val="Macro Pedido"/>
      <sheetName val="Macro NF"/>
      <sheetName val="Conserv"/>
      <sheetName val="Inv_CT"/>
    </sheetNames>
    <sheetDataSet>
      <sheetData sheetId="0">
        <row r="2">
          <cell r="B2" t="str">
            <v>RESUMO  GERENCIAL  DO  MERCADO DE  ENERGIA  ELÉTRICA  DA  ENERSUL  - NOVEMBRO/2001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2">
          <cell r="B2" t="str">
            <v>RESUMO  GERENCIAL  DO  MERCADO DE  ENERGIA  ELÉTRICA  DA  ENERSUL  - NOVEMBRO/2001</v>
          </cell>
        </row>
        <row r="10">
          <cell r="C10">
            <v>24759.058000000001</v>
          </cell>
          <cell r="F10">
            <v>241803.7</v>
          </cell>
        </row>
        <row r="11">
          <cell r="C11">
            <v>11091.55</v>
          </cell>
          <cell r="F11">
            <v>120285.281</v>
          </cell>
        </row>
        <row r="12">
          <cell r="C12">
            <v>12084.496999999999</v>
          </cell>
          <cell r="F12">
            <v>127921.05300000001</v>
          </cell>
        </row>
        <row r="13">
          <cell r="C13">
            <v>12849.539000000001</v>
          </cell>
          <cell r="F13">
            <v>126771.39200000002</v>
          </cell>
        </row>
        <row r="14">
          <cell r="C14">
            <v>609.67399999999998</v>
          </cell>
          <cell r="F14">
            <v>5839.0410000000011</v>
          </cell>
        </row>
        <row r="35">
          <cell r="L35">
            <v>81.086664600764379</v>
          </cell>
          <cell r="M35">
            <v>71.58796172077632</v>
          </cell>
        </row>
        <row r="36">
          <cell r="L36">
            <v>18.913335399235617</v>
          </cell>
          <cell r="M36">
            <v>28.412038279223683</v>
          </cell>
        </row>
        <row r="37">
          <cell r="L37">
            <v>93.948670474689777</v>
          </cell>
          <cell r="M37">
            <v>94.323862909875146</v>
          </cell>
        </row>
        <row r="38">
          <cell r="L38">
            <v>74.329559429859785</v>
          </cell>
          <cell r="M38">
            <v>72.195773974894607</v>
          </cell>
        </row>
        <row r="39">
          <cell r="L39">
            <v>17.275451625171339</v>
          </cell>
          <cell r="M39">
            <v>18.554555120764483</v>
          </cell>
        </row>
        <row r="40">
          <cell r="L40">
            <v>4.3151730040039631</v>
          </cell>
          <cell r="M40">
            <v>4.7514072414105248</v>
          </cell>
        </row>
        <row r="41">
          <cell r="L41">
            <v>2.7841989997848953</v>
          </cell>
          <cell r="M41">
            <v>2.9903457767445674</v>
          </cell>
        </row>
        <row r="42">
          <cell r="L42">
            <v>0.80506959029924685</v>
          </cell>
          <cell r="M42">
            <v>0.951146126578995</v>
          </cell>
        </row>
        <row r="43">
          <cell r="L43">
            <v>0.44211738333933642</v>
          </cell>
          <cell r="M43">
            <v>0.52367079355400348</v>
          </cell>
        </row>
        <row r="44">
          <cell r="L44">
            <v>4.8429967541439072E-2</v>
          </cell>
          <cell r="M44">
            <v>3.310096605282014E-2</v>
          </cell>
        </row>
        <row r="45">
          <cell r="L45">
            <v>1.0432932834350994</v>
          </cell>
          <cell r="M45">
            <v>0.98313538798887568</v>
          </cell>
        </row>
        <row r="46">
          <cell r="L46">
            <v>43.815133665609423</v>
          </cell>
          <cell r="M46">
            <v>46.076736951261665</v>
          </cell>
        </row>
        <row r="47">
          <cell r="L47">
            <v>56.18486633439057</v>
          </cell>
          <cell r="M47">
            <v>53.923263048738335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10">
          <cell r="C10" t="str">
            <v>42370/COPA E COZINHA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/>
      <sheetData sheetId="39"/>
      <sheetData sheetId="40"/>
      <sheetData sheetId="41">
        <row r="10">
          <cell r="F10"/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/>
      <sheetData sheetId="116" refreshError="1"/>
      <sheetData sheetId="117"/>
      <sheetData sheetId="118"/>
      <sheetData sheetId="119"/>
      <sheetData sheetId="120"/>
      <sheetData sheetId="121"/>
      <sheetData sheetId="122">
        <row r="10">
          <cell r="C10">
            <v>43661</v>
          </cell>
        </row>
      </sheetData>
      <sheetData sheetId="123"/>
      <sheetData sheetId="124"/>
      <sheetData sheetId="125"/>
      <sheetData sheetId="126"/>
      <sheetData sheetId="127"/>
      <sheetData sheetId="128"/>
      <sheetData sheetId="1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gia (98 - 00)"/>
      <sheetName val="Gráfico"/>
      <sheetName val="BASE"/>
      <sheetName val="Navegação"/>
      <sheetName val="Resumo Conceito - PROVA"/>
      <sheetName val="Det_Informática - prova"/>
      <sheetName val="Det_Trans_Viaturas - prova"/>
      <sheetName val="Energia _98 _ 00_"/>
      <sheetName val="ResGeral-NOV01"/>
      <sheetName val="ago03"/>
    </sheetNames>
    <sheetDataSet>
      <sheetData sheetId="0" refreshError="1">
        <row r="121">
          <cell r="M121">
            <v>282.44142857142862</v>
          </cell>
          <cell r="N121">
            <v>314.22142857142853</v>
          </cell>
          <cell r="O121">
            <v>314.01428571428568</v>
          </cell>
          <cell r="P121">
            <v>312.2285714285714</v>
          </cell>
          <cell r="Q121">
            <v>320.37296428571426</v>
          </cell>
        </row>
        <row r="128">
          <cell r="M128">
            <v>293.98</v>
          </cell>
          <cell r="N128">
            <v>303.01428571428568</v>
          </cell>
          <cell r="O128">
            <v>310.94285714285718</v>
          </cell>
          <cell r="P128">
            <v>325.95714285714291</v>
          </cell>
          <cell r="Q128">
            <v>352.59585119047614</v>
          </cell>
        </row>
        <row r="137">
          <cell r="M137">
            <v>295.14571428571429</v>
          </cell>
          <cell r="N137">
            <v>321.63714285714286</v>
          </cell>
          <cell r="O137">
            <v>290.95714285714291</v>
          </cell>
          <cell r="P137">
            <v>334.90000000000003</v>
          </cell>
          <cell r="Q137">
            <v>342.84747619047619</v>
          </cell>
        </row>
        <row r="146">
          <cell r="M146">
            <v>297.05571428571426</v>
          </cell>
          <cell r="N146">
            <v>310.73571428571432</v>
          </cell>
          <cell r="O146">
            <v>297.15714285714284</v>
          </cell>
          <cell r="P146">
            <v>326.92857142857144</v>
          </cell>
          <cell r="Q146">
            <v>338.86627976190476</v>
          </cell>
          <cell r="R146" t="str">
            <v>Mai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ummary"/>
      <sheetName val="NTB assumptions"/>
      <sheetName val="P&amp;L"/>
      <sheetName val="Assets"/>
      <sheetName val="Valn"/>
      <sheetName val="Tax &amp; capital"/>
      <sheetName val="CoE"/>
      <sheetName val="Portfolio Summary"/>
      <sheetName val="Tax"/>
      <sheetName val="P&amp;L Summary"/>
      <sheetName val="Receivabe balances"/>
      <sheetName val="CAC"/>
      <sheetName val="Workforce"/>
      <sheetName val="Rep PL"/>
      <sheetName val="Rep Assptn"/>
      <sheetName val="Rec PL"/>
      <sheetName val="Chart1"/>
      <sheetName val="Output Valuation (2)"/>
      <sheetName val="NTB_assumptions"/>
      <sheetName val="NTB_assumptions1"/>
      <sheetName val="Tax_&amp;_capital"/>
      <sheetName val="Portfolio_Summary"/>
      <sheetName val="P&amp;L_Summary"/>
      <sheetName val="Receivabe_balances"/>
      <sheetName val="Rep_PL"/>
      <sheetName val="Rep_Assptn"/>
      <sheetName val="Rec_PL"/>
      <sheetName val="Output_Valuation_(2)"/>
      <sheetName val="PRS Worksheet"/>
      <sheetName val="Regional Simple Averages"/>
      <sheetName val="ERPs by country"/>
      <sheetName val="net_impact_pros_other_crts_actu"/>
    </sheetNames>
    <sheetDataSet>
      <sheetData sheetId="0"/>
      <sheetData sheetId="1"/>
      <sheetData sheetId="2">
        <row r="19">
          <cell r="C19">
            <v>15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>
        <row r="19">
          <cell r="C19">
            <v>15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ut Data"/>
      <sheetName val="Exchange rates"/>
      <sheetName val="Analysis (in domes. curr)"/>
      <sheetName val="Analysis (in EUR)"/>
      <sheetName val="Other analytical info"/>
      <sheetName val="General company info"/>
      <sheetName val="Imput_Data"/>
      <sheetName val="Exchange_rates"/>
      <sheetName val="Analysis_(in_domes__curr)"/>
      <sheetName val="Analysis_(in_EUR)"/>
      <sheetName val="Other_analytical_info"/>
      <sheetName val="General_company_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ews Setup"/>
      <sheetName val="Introduction"/>
      <sheetName val="Toolkit"/>
      <sheetName val="Bond Labels"/>
      <sheetName val="Terminology Image"/>
      <sheetName val="Chart Terminology"/>
      <sheetName val="Chart Sizing"/>
      <sheetName val="Copying Charts"/>
      <sheetName val="Area"/>
      <sheetName val="Area Data"/>
      <sheetName val="Bar"/>
      <sheetName val="Bar Data"/>
      <sheetName val="Citigroup Bar"/>
      <sheetName val="Citigroup Bar Data"/>
      <sheetName val="Stacked Bar"/>
      <sheetName val="Stacked Bar Data"/>
      <sheetName val="Stacked Bar 100"/>
      <sheetName val="Stacked Bar 100 Data"/>
      <sheetName val="Column"/>
      <sheetName val="Column Data"/>
      <sheetName val="Reverse Columns"/>
      <sheetName val="Reverse Columns Data"/>
      <sheetName val="Stacked Column"/>
      <sheetName val="Stacked Column Data"/>
      <sheetName val="Series Lines"/>
      <sheetName val="Series Lines Data"/>
      <sheetName val="Stacked Column 100"/>
      <sheetName val="Stacked Column 100 Data"/>
      <sheetName val="Pie"/>
      <sheetName val="Pie Data"/>
      <sheetName val="HiLoClose"/>
      <sheetName val="HiLoClose Data"/>
      <sheetName val="Line"/>
      <sheetName val="Line Data"/>
      <sheetName val="Horizontal and Vertical"/>
      <sheetName val="Horizontal and Vertical Data"/>
      <sheetName val="Scatter"/>
      <sheetName val="Scatter Data"/>
      <sheetName val="Deviation Return"/>
      <sheetName val="Deviation Return Data"/>
      <sheetName val="Spider"/>
      <sheetName val="Spider Data"/>
      <sheetName val="ColumnLine"/>
      <sheetName val="ColumnLine Data"/>
      <sheetName val="ScatterLine"/>
      <sheetName val="ScatterLine Data"/>
      <sheetName val="League"/>
      <sheetName val="League Data"/>
      <sheetName val="Football"/>
      <sheetName val="Football Data"/>
      <sheetName val="Column League"/>
      <sheetName val="Column League Data"/>
      <sheetName val="Rover Charts"/>
      <sheetName val="Exchange Ratio"/>
      <sheetName val="Price Volume"/>
      <sheetName val="Histogram"/>
      <sheetName val="Interactive Rover"/>
      <sheetName val="Waterfall"/>
      <sheetName val="Waterfall Steps"/>
      <sheetName val="Waterfall Data"/>
      <sheetName val=" Butterfly"/>
      <sheetName val="Butterfly Steps"/>
      <sheetName val="Butterfly Data"/>
      <sheetName val="Bubble"/>
      <sheetName val="Bubble Steps"/>
      <sheetName val="Bubble Data"/>
      <sheetName val="Views_Setup"/>
      <sheetName val="Bond_Labels"/>
      <sheetName val="Terminology_Image"/>
      <sheetName val="Chart_Terminology"/>
      <sheetName val="Chart_Sizing"/>
      <sheetName val="Copying_Charts"/>
      <sheetName val="Area_Data"/>
      <sheetName val="Bar_Data"/>
      <sheetName val="Citigroup_Bar"/>
      <sheetName val="Citigroup_Bar_Data"/>
      <sheetName val="Stacked_Bar"/>
      <sheetName val="Stacked_Bar_Data"/>
      <sheetName val="Stacked_Bar_100"/>
      <sheetName val="Stacked_Bar_100_Data"/>
      <sheetName val="Column_Data"/>
      <sheetName val="Reverse_Columns"/>
      <sheetName val="Reverse_Columns_Data"/>
      <sheetName val="Stacked_Column"/>
      <sheetName val="Stacked_Column_Data"/>
      <sheetName val="Series_Lines"/>
      <sheetName val="Series_Lines_Data"/>
      <sheetName val="Stacked_Column_100"/>
      <sheetName val="Stacked_Column_100_Data"/>
      <sheetName val="Pie_Data"/>
      <sheetName val="HiLoClose_Data"/>
      <sheetName val="Line_Data"/>
      <sheetName val="Horizontal_and_Vertical"/>
      <sheetName val="Horizontal_and_Vertical_Data"/>
      <sheetName val="Scatter_Data"/>
      <sheetName val="Deviation_Return"/>
      <sheetName val="Deviation_Return_Data"/>
      <sheetName val="Spider_Data"/>
      <sheetName val="ColumnLine_Data"/>
      <sheetName val="ScatterLine_Data"/>
      <sheetName val="League_Data"/>
      <sheetName val="Football_Data"/>
      <sheetName val="Column_League"/>
      <sheetName val="Column_League_Data"/>
      <sheetName val="Rover_Charts"/>
      <sheetName val="Exchange_Ratio"/>
      <sheetName val="Price_Volume"/>
      <sheetName val="Interactive_Rover"/>
      <sheetName val="Waterfall_Steps"/>
      <sheetName val="Waterfall_Data"/>
      <sheetName val="_Butterfly"/>
      <sheetName val="Butterfly_Steps"/>
      <sheetName val="Butterfly_Data"/>
      <sheetName val="Bubble_Steps"/>
      <sheetName val="Bubble_Data"/>
      <sheetName val="Views_Setup1"/>
      <sheetName val="Bond_Labels1"/>
      <sheetName val="Terminology_Image1"/>
      <sheetName val="Chart_Terminology1"/>
      <sheetName val="Chart_Sizing1"/>
      <sheetName val="Copying_Charts1"/>
      <sheetName val="Area_Data1"/>
      <sheetName val="Bar_Data1"/>
      <sheetName val="Citigroup_Bar1"/>
      <sheetName val="Citigroup_Bar_Data1"/>
      <sheetName val="Stacked_Bar1"/>
      <sheetName val="Stacked_Bar_Data1"/>
      <sheetName val="Stacked_Bar_1001"/>
      <sheetName val="Stacked_Bar_100_Data1"/>
      <sheetName val="Column_Data1"/>
      <sheetName val="Reverse_Columns1"/>
      <sheetName val="Reverse_Columns_Data1"/>
      <sheetName val="Stacked_Column1"/>
      <sheetName val="Stacked_Column_Data1"/>
      <sheetName val="Series_Lines1"/>
      <sheetName val="Series_Lines_Data1"/>
      <sheetName val="Stacked_Column_1001"/>
      <sheetName val="Stacked_Column_100_Data1"/>
      <sheetName val="Pie_Data1"/>
      <sheetName val="HiLoClose_Data1"/>
      <sheetName val="Line_Data1"/>
      <sheetName val="Horizontal_and_Vertical1"/>
      <sheetName val="Horizontal_and_Vertical_Data1"/>
      <sheetName val="Scatter_Data1"/>
      <sheetName val="Deviation_Return1"/>
      <sheetName val="Deviation_Return_Data1"/>
      <sheetName val="Spider_Data1"/>
      <sheetName val="ColumnLine_Data1"/>
      <sheetName val="ScatterLine_Data1"/>
      <sheetName val="League_Data1"/>
      <sheetName val="Football_Data1"/>
      <sheetName val="Column_League1"/>
      <sheetName val="Column_League_Data1"/>
      <sheetName val="Rover_Charts1"/>
      <sheetName val="Exchange_Ratio1"/>
      <sheetName val="Price_Volume1"/>
      <sheetName val="Interactive_Rover1"/>
      <sheetName val="Waterfall_Steps1"/>
      <sheetName val="Waterfall_Data1"/>
      <sheetName val="_Butterfly1"/>
      <sheetName val="Butterfly_Steps1"/>
      <sheetName val="Butterfly_Data1"/>
      <sheetName val="Bubble_Steps1"/>
      <sheetName val="Bubble_Data1"/>
      <sheetName val="1. Inputs"/>
      <sheetName val="Views_Setup2"/>
      <sheetName val="Bond_Labels2"/>
      <sheetName val="Terminology_Image2"/>
      <sheetName val="Chart_Terminology2"/>
      <sheetName val="Chart_Sizing2"/>
      <sheetName val="Copying_Charts2"/>
      <sheetName val="Area_Data2"/>
      <sheetName val="Bar_Data2"/>
      <sheetName val="Citigroup_Bar2"/>
      <sheetName val="Citigroup_Bar_Data2"/>
      <sheetName val="Stacked_Bar2"/>
      <sheetName val="Stacked_Bar_Data2"/>
      <sheetName val="Stacked_Bar_1002"/>
      <sheetName val="Stacked_Bar_100_Data2"/>
      <sheetName val="Column_Data2"/>
      <sheetName val="Reverse_Columns2"/>
      <sheetName val="Reverse_Columns_Data2"/>
      <sheetName val="Stacked_Column2"/>
      <sheetName val="Stacked_Column_Data2"/>
      <sheetName val="Series_Lines2"/>
      <sheetName val="Series_Lines_Data2"/>
      <sheetName val="Stacked_Column_1002"/>
      <sheetName val="Stacked_Column_100_Data2"/>
      <sheetName val="Pie_Data2"/>
      <sheetName val="HiLoClose_Data2"/>
      <sheetName val="Line_Data2"/>
      <sheetName val="Horizontal_and_Vertical2"/>
      <sheetName val="Horizontal_and_Vertical_Data2"/>
      <sheetName val="Scatter_Data2"/>
      <sheetName val="Deviation_Return2"/>
      <sheetName val="Deviation_Return_Data2"/>
      <sheetName val="Spider_Data2"/>
      <sheetName val="ColumnLine_Data2"/>
      <sheetName val="ScatterLine_Data2"/>
      <sheetName val="League_Data2"/>
      <sheetName val="Football_Data2"/>
      <sheetName val="Column_League2"/>
      <sheetName val="Column_League_Data2"/>
      <sheetName val="Rover_Charts2"/>
      <sheetName val="Exchange_Ratio2"/>
      <sheetName val="Price_Volume2"/>
      <sheetName val="Interactive_Rover2"/>
      <sheetName val="Waterfall_Steps2"/>
      <sheetName val="Waterfall_Data2"/>
      <sheetName val="_Butterfly2"/>
      <sheetName val="Butterfly_Steps2"/>
      <sheetName val="Butterfly_Data2"/>
      <sheetName val="Bubble_Steps2"/>
      <sheetName val="Bubble_Data2"/>
      <sheetName val="1__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 refreshError="1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&amp;U SUM SHEET"/>
      <sheetName val="SUM SHEET (2)"/>
      <sheetName val="Fisumm"/>
      <sheetName val="SUM SHEET"/>
      <sheetName val="MAIN"/>
      <sheetName val="JC IRR"/>
      <sheetName val="CKH IRR"/>
      <sheetName val="CKH IRR 12_31"/>
      <sheetName val="EQ. IRR"/>
      <sheetName val="NEW EQ. IRR"/>
      <sheetName val="IRR Analysis"/>
      <sheetName val="New IRR Analysis"/>
      <sheetName val="New CapEx &amp; Depreciation"/>
      <sheetName val="DIV INC"/>
      <sheetName val="GW Amort"/>
      <sheetName val="Depreciation&amp; CapEx"/>
      <sheetName val="S&amp;U and Cap Table"/>
      <sheetName val="S&amp;U no disc nts"/>
      <sheetName val="PF Cap Sum"/>
      <sheetName val="PF Cap Sum no disc nts"/>
      <sheetName val="LBO Analysis"/>
      <sheetName val="Fee Amort."/>
      <sheetName val="DIV SUM"/>
      <sheetName val="DCF Data"/>
      <sheetName val="LTM"/>
      <sheetName val="CREDIT STATS"/>
      <sheetName val="DCF"/>
      <sheetName val="SUMMARY"/>
      <sheetName val="Developer Notes"/>
      <sheetName val="ACQUISITIONS"/>
      <sheetName val="Pre Acq. Depr."/>
      <sheetName val="ProjComps"/>
      <sheetName val="Toggles"/>
      <sheetName val="Data"/>
      <sheetName val="dPrint"/>
      <sheetName val="DropZone"/>
      <sheetName val="mProcess"/>
      <sheetName val="mdPrint"/>
      <sheetName val="mlError"/>
      <sheetName val="mGlobals"/>
      <sheetName val="mMain"/>
      <sheetName val="mToggles"/>
      <sheetName val="mcFunctions"/>
      <sheetName val="mMisc"/>
      <sheetName val="DCF_5"/>
      <sheetName val="Overview"/>
      <sheetName val="Purchase Accounting"/>
      <sheetName val="EPS Adj."/>
      <sheetName val="Computations"/>
      <sheetName val="Trans. Inputs"/>
      <sheetName val="Co. Inputs"/>
      <sheetName val="Trans. OV"/>
      <sheetName val="Prem."/>
      <sheetName val="Contrib."/>
      <sheetName val="Prem. Sens."/>
      <sheetName val="Consid. Sens."/>
      <sheetName val="Sum. Comparison"/>
      <sheetName val="FX"/>
      <sheetName val="Comp. Stat."/>
      <sheetName val="Relative Trading Mult."/>
      <sheetName val="PrintMacro"/>
      <sheetName val="BreakEvenMacro"/>
      <sheetName val="DataTables"/>
      <sheetName val="Run Series Macro"/>
      <sheetName val="SummaryMacro"/>
      <sheetName val="Fuels and EA Prices Work"/>
      <sheetName val="S&amp;U_SUM_SHEET"/>
      <sheetName val="SUM_SHEET_(2)"/>
      <sheetName val="SUM_SHEET"/>
      <sheetName val="JC_IRR"/>
      <sheetName val="CKH_IRR"/>
      <sheetName val="CKH_IRR_12_31"/>
      <sheetName val="EQ__IRR"/>
      <sheetName val="NEW_EQ__IRR"/>
      <sheetName val="IRR_Analysis"/>
      <sheetName val="New_IRR_Analysis"/>
      <sheetName val="New_CapEx_&amp;_Depreciation"/>
      <sheetName val="DIV_INC"/>
      <sheetName val="GW_Amort"/>
      <sheetName val="Depreciation&amp;_CapEx"/>
      <sheetName val="S&amp;U_and_Cap_Table"/>
      <sheetName val="S&amp;U_no_disc_nts"/>
      <sheetName val="PF_Cap_Sum"/>
      <sheetName val="PF_Cap_Sum_no_disc_nts"/>
      <sheetName val="LBO_Analysis"/>
      <sheetName val="Fee_Amort_"/>
      <sheetName val="DIV_SUM"/>
      <sheetName val="DCF_Data"/>
      <sheetName val="CREDIT_STATS"/>
      <sheetName val="Developer_Notes"/>
      <sheetName val="Pre_Acq__Depr_"/>
      <sheetName val="Purchase_Accounting"/>
      <sheetName val="EPS_Adj_"/>
      <sheetName val="Trans__Inputs"/>
      <sheetName val="Co__Inputs"/>
      <sheetName val="Trans__OV"/>
      <sheetName val="Prem_"/>
      <sheetName val="Contrib_"/>
      <sheetName val="Prem__Sens_"/>
      <sheetName val="Consid__Sens_"/>
      <sheetName val="Sum__Comparison"/>
      <sheetName val="Comp__Stat_"/>
      <sheetName val="Relative_Trading_Mult_"/>
      <sheetName val="Run_Series_Macro"/>
      <sheetName val="Fuels_and_EA_Prices_Work"/>
      <sheetName val="S&amp;U_SUM_SHEET1"/>
      <sheetName val="SUM_SHEET_(2)1"/>
      <sheetName val="SUM_SHEET1"/>
      <sheetName val="JC_IRR1"/>
      <sheetName val="CKH_IRR1"/>
      <sheetName val="CKH_IRR_12_311"/>
      <sheetName val="EQ__IRR1"/>
      <sheetName val="NEW_EQ__IRR1"/>
      <sheetName val="IRR_Analysis1"/>
      <sheetName val="New_IRR_Analysis1"/>
      <sheetName val="New_CapEx_&amp;_Depreciation1"/>
      <sheetName val="DIV_INC1"/>
      <sheetName val="GW_Amort1"/>
      <sheetName val="Depreciation&amp;_CapEx1"/>
      <sheetName val="S&amp;U_and_Cap_Table1"/>
      <sheetName val="S&amp;U_no_disc_nts1"/>
      <sheetName val="PF_Cap_Sum1"/>
      <sheetName val="PF_Cap_Sum_no_disc_nts1"/>
      <sheetName val="LBO_Analysis1"/>
      <sheetName val="Fee_Amort_1"/>
      <sheetName val="DIV_SUM1"/>
      <sheetName val="DCF_Data1"/>
      <sheetName val="CREDIT_STATS1"/>
      <sheetName val="Developer_Notes1"/>
      <sheetName val="Pre_Acq__Depr_1"/>
      <sheetName val="Purchase_Accounting1"/>
      <sheetName val="EPS_Adj_1"/>
      <sheetName val="Trans__Inputs1"/>
      <sheetName val="Co__Inputs1"/>
      <sheetName val="Trans__OV1"/>
      <sheetName val="Prem_1"/>
      <sheetName val="Contrib_1"/>
      <sheetName val="Prem__Sens_1"/>
      <sheetName val="Consid__Sens_1"/>
      <sheetName val="Sum__Comparison1"/>
      <sheetName val="Comp__Stat_1"/>
      <sheetName val="Relative_Trading_Mult_1"/>
      <sheetName val="Run_Series_Macro1"/>
      <sheetName val="Fuels_and_EA_Prices_Work1"/>
      <sheetName val="S&amp;U_SUM_SHEET2"/>
      <sheetName val="SUM_SHEET_(2)2"/>
      <sheetName val="SUM_SHEET2"/>
      <sheetName val="JC_IRR2"/>
      <sheetName val="CKH_IRR2"/>
      <sheetName val="CKH_IRR_12_312"/>
      <sheetName val="EQ__IRR2"/>
      <sheetName val="NEW_EQ__IRR2"/>
      <sheetName val="IRR_Analysis2"/>
      <sheetName val="New_IRR_Analysis2"/>
      <sheetName val="New_CapEx_&amp;_Depreciation2"/>
      <sheetName val="DIV_INC2"/>
      <sheetName val="GW_Amort2"/>
      <sheetName val="Depreciation&amp;_CapEx2"/>
      <sheetName val="S&amp;U_and_Cap_Table2"/>
      <sheetName val="S&amp;U_no_disc_nts2"/>
      <sheetName val="PF_Cap_Sum2"/>
      <sheetName val="PF_Cap_Sum_no_disc_nts2"/>
      <sheetName val="LBO_Analysis2"/>
      <sheetName val="Fee_Amort_2"/>
      <sheetName val="DIV_SUM2"/>
      <sheetName val="DCF_Data2"/>
      <sheetName val="CREDIT_STATS2"/>
      <sheetName val="Developer_Notes2"/>
      <sheetName val="Pre_Acq__Depr_2"/>
      <sheetName val="Purchase_Accounting2"/>
      <sheetName val="EPS_Adj_2"/>
      <sheetName val="Trans__Inputs2"/>
      <sheetName val="Co__Inputs2"/>
      <sheetName val="Trans__OV2"/>
      <sheetName val="Prem_2"/>
      <sheetName val="Contrib_2"/>
      <sheetName val="Prem__Sens_2"/>
      <sheetName val="Consid__Sens_2"/>
      <sheetName val="Sum__Comparison2"/>
      <sheetName val="Comp__Stat_2"/>
      <sheetName val="Relative_Trading_Mult_2"/>
      <sheetName val="Run_Series_Macro2"/>
      <sheetName val="Fuels_and_EA_Prices_Work2"/>
      <sheetName val="Title"/>
      <sheetName val="FootballField"/>
      <sheetName val="Benchmarking Analysis"/>
      <sheetName val="Precedent_Valuation"/>
      <sheetName val="Land_Valuation (Simplified)"/>
      <sheetName val="Land_Valuation"/>
      <sheetName val="Residual_Valuation"/>
      <sheetName val="WACC"/>
      <sheetName val="Financial Summary"/>
      <sheetName val="P&amp;L"/>
      <sheetName val="BS"/>
      <sheetName val="CF"/>
      <sheetName val="Questions"/>
      <sheetName val="P&amp;L_Hist"/>
      <sheetName val="P&amp;L_Hist_DivisionNorte"/>
      <sheetName val="P&amp;L_Hist_DivisionSur"/>
      <sheetName val="P&amp;L_Hist_PIMS"/>
      <sheetName val="P&amp;L_Hist_PUMAI"/>
      <sheetName val="P&amp;L_Hist_Dallas"/>
      <sheetName val="P&amp;L_Hist_Juarez"/>
      <sheetName val="P&amp;L_Hist_Chihuahua"/>
      <sheetName val="P&amp;L_Hist_Monterrey"/>
      <sheetName val="P&amp;L_Hist_Frontera"/>
      <sheetName val="P&amp;L_Hist_CN"/>
      <sheetName val="P&amp;L_Hist_Queretaro"/>
      <sheetName val="P&amp;L_Hist_Guenajuato"/>
      <sheetName val="P&amp;L_Hist_Cancun"/>
      <sheetName val="P&amp;L_Hist_PBC"/>
      <sheetName val="P&amp;L_Hist_CS"/>
      <sheetName val="BS_Hist"/>
      <sheetName val="P&amp;L_Proj"/>
      <sheetName val="BS_Proj"/>
      <sheetName val="Costs_Juarez"/>
      <sheetName val="Land_Proj_Summary"/>
      <sheetName val="Land_Proj_Juarez"/>
      <sheetName val="Sale_Sched_Juarez"/>
      <sheetName val="Land_Proj_Chihuahua"/>
      <sheetName val="Sale_Sched_Chihuahua"/>
      <sheetName val="Land_Proj_Monterrey"/>
      <sheetName val="Sale_Sched_Monterrey"/>
      <sheetName val="Land_Proj_Frontera"/>
      <sheetName val="Sale_Sched_Frontera"/>
      <sheetName val="Land_Proj_Queretaro"/>
      <sheetName val="Sale_Sched_Queretaro"/>
      <sheetName val="Land_Proj_Guenajuato"/>
      <sheetName val="Sale_Sched_Guenajuato"/>
      <sheetName val="Land_Proj_Cancun"/>
      <sheetName val="Sale_Sched_Cancun"/>
      <sheetName val="Consolidated 2003"/>
      <sheetName val="Consolidated 2004"/>
      <sheetName val="Consolidated 2005"/>
      <sheetName val="Reclassification 2005"/>
      <sheetName val="Ajustment 2005"/>
      <sheetName val="Projections 2005-2006"/>
      <sheetName val="Projections 2007-2008"/>
      <sheetName val="Land 2004-2008"/>
      <sheetName val="LandBank_Juarez"/>
      <sheetName val="LandBank_Chihuahua"/>
      <sheetName val="LandBank_Monterrey"/>
      <sheetName val="LandBank_Frontera"/>
      <sheetName val="LandBank_Queretaro"/>
      <sheetName val="LandBank_Guanajuato"/>
      <sheetName val="LandBank_Cancun"/>
      <sheetName val="Objects"/>
      <sheetName val="CreditLong"/>
      <sheetName val="Cash_Stock_Mix_Cred_Charts"/>
      <sheetName val="CreditShort"/>
      <sheetName val="CreditOther"/>
      <sheetName val="Contribution"/>
      <sheetName val="Main Output"/>
      <sheetName val="EPS Charts"/>
      <sheetName val="Debit Memo"/>
      <sheetName val="model_v53j"/>
      <sheetName val="Side-by-side"/>
      <sheetName val="Finland"/>
      <sheetName val="Israel"/>
      <sheetName val="Thailand"/>
      <sheetName val="France"/>
      <sheetName val="Taiwan"/>
      <sheetName val="Chile"/>
      <sheetName val="Egypt"/>
      <sheetName val="El Salvador"/>
      <sheetName val="Morocco"/>
      <sheetName val="Nigeria"/>
      <sheetName val="Key"/>
      <sheetName val="Sch C"/>
      <sheetName val="Exchange Rate"/>
      <sheetName val="S&amp;U_SUM_SHEET3"/>
      <sheetName val="SUM_SHEET_(2)3"/>
      <sheetName val="SUM_SHEET3"/>
      <sheetName val="JC_IRR3"/>
      <sheetName val="CKH_IRR3"/>
      <sheetName val="CKH_IRR_12_313"/>
      <sheetName val="EQ__IRR3"/>
      <sheetName val="NEW_EQ__IRR3"/>
      <sheetName val="IRR_Analysis3"/>
      <sheetName val="New_IRR_Analysis3"/>
      <sheetName val="New_CapEx_&amp;_Depreciation3"/>
      <sheetName val="DIV_INC3"/>
      <sheetName val="GW_Amort3"/>
      <sheetName val="Depreciation&amp;_CapEx3"/>
      <sheetName val="S&amp;U_and_Cap_Table3"/>
      <sheetName val="S&amp;U_no_disc_nts3"/>
      <sheetName val="PF_Cap_Sum3"/>
      <sheetName val="PF_Cap_Sum_no_disc_nts3"/>
      <sheetName val="LBO_Analysis3"/>
      <sheetName val="Fee_Amort_3"/>
      <sheetName val="DIV_SUM3"/>
      <sheetName val="DCF_Data3"/>
      <sheetName val="CREDIT_STATS3"/>
      <sheetName val="Developer_Notes3"/>
      <sheetName val="Pre_Acq__Depr_3"/>
      <sheetName val="Purchase_Accounting3"/>
      <sheetName val="EPS_Adj_3"/>
      <sheetName val="Trans__Inputs3"/>
      <sheetName val="Co__Inputs3"/>
      <sheetName val="Trans__OV3"/>
      <sheetName val="Prem_3"/>
      <sheetName val="Contrib_3"/>
      <sheetName val="Prem__Sens_3"/>
      <sheetName val="Consid__Sens_3"/>
      <sheetName val="Sum__Comparison3"/>
      <sheetName val="Comp__Stat_3"/>
      <sheetName val="Relative_Trading_Mult_3"/>
      <sheetName val="Run_Series_Macro3"/>
      <sheetName val="Fuels_and_EA_Prices_Work3"/>
      <sheetName val="S&amp;U_SUM_SHEET4"/>
      <sheetName val="SUM_SHEET_(2)4"/>
      <sheetName val="SUM_SHEET4"/>
      <sheetName val="JC_IRR4"/>
      <sheetName val="CKH_IRR4"/>
      <sheetName val="CKH_IRR_12_314"/>
      <sheetName val="EQ__IRR4"/>
      <sheetName val="NEW_EQ__IRR4"/>
      <sheetName val="IRR_Analysis4"/>
      <sheetName val="New_IRR_Analysis4"/>
      <sheetName val="New_CapEx_&amp;_Depreciation4"/>
      <sheetName val="DIV_INC4"/>
      <sheetName val="GW_Amort4"/>
      <sheetName val="Depreciation&amp;_CapEx4"/>
      <sheetName val="S&amp;U_and_Cap_Table4"/>
      <sheetName val="S&amp;U_no_disc_nts4"/>
      <sheetName val="PF_Cap_Sum4"/>
      <sheetName val="PF_Cap_Sum_no_disc_nts4"/>
      <sheetName val="LBO_Analysis4"/>
      <sheetName val="Fee_Amort_4"/>
      <sheetName val="DIV_SUM4"/>
      <sheetName val="DCF_Data4"/>
      <sheetName val="CREDIT_STATS4"/>
      <sheetName val="Developer_Notes4"/>
      <sheetName val="Pre_Acq__Depr_4"/>
      <sheetName val="Purchase_Accounting4"/>
      <sheetName val="EPS_Adj_4"/>
      <sheetName val="Trans__Inputs4"/>
      <sheetName val="Co__Inputs4"/>
      <sheetName val="Trans__OV4"/>
      <sheetName val="Prem_4"/>
      <sheetName val="Contrib_4"/>
      <sheetName val="Prem__Sens_4"/>
      <sheetName val="Consid__Sens_4"/>
      <sheetName val="Sum__Comparison4"/>
      <sheetName val="Comp__Stat_4"/>
      <sheetName val="Relative_Trading_Mult_4"/>
      <sheetName val="Run_Series_Macro4"/>
      <sheetName val="Fuels_and_EA_Prices_Work4"/>
      <sheetName val="Sheet2"/>
      <sheetName val="S&amp;U_SUM_SHEET5"/>
      <sheetName val="SUM_SHEET_(2)5"/>
      <sheetName val="SUM_SHEET5"/>
      <sheetName val="JC_IRR5"/>
      <sheetName val="CKH_IRR5"/>
      <sheetName val="CKH_IRR_12_315"/>
      <sheetName val="EQ__IRR5"/>
      <sheetName val="NEW_EQ__IRR5"/>
      <sheetName val="IRR_Analysis5"/>
      <sheetName val="New_IRR_Analysis5"/>
      <sheetName val="New_CapEx_&amp;_Depreciation5"/>
      <sheetName val="DIV_INC5"/>
      <sheetName val="GW_Amort5"/>
      <sheetName val="Depreciation&amp;_CapEx5"/>
      <sheetName val="S&amp;U_and_Cap_Table5"/>
      <sheetName val="S&amp;U_no_disc_nts5"/>
      <sheetName val="PF_Cap_Sum5"/>
      <sheetName val="PF_Cap_Sum_no_disc_nts5"/>
      <sheetName val="LBO_Analysis5"/>
      <sheetName val="Fee_Amort_5"/>
      <sheetName val="DIV_SUM5"/>
      <sheetName val="DCF_Data5"/>
      <sheetName val="CREDIT_STATS5"/>
      <sheetName val="Developer_Notes5"/>
      <sheetName val="Pre_Acq__Depr_5"/>
      <sheetName val="Purchase_Accounting5"/>
      <sheetName val="EPS_Adj_5"/>
      <sheetName val="Trans__Inputs5"/>
      <sheetName val="Co__Inputs5"/>
      <sheetName val="Trans__OV5"/>
      <sheetName val="Prem_5"/>
      <sheetName val="Contrib_5"/>
      <sheetName val="Prem__Sens_5"/>
      <sheetName val="Consid__Sens_5"/>
      <sheetName val="Sum__Comparison5"/>
      <sheetName val="Comp__Stat_5"/>
      <sheetName val="Relative_Trading_Mult_5"/>
      <sheetName val="Run_Series_Macro5"/>
      <sheetName val="Fuels_and_EA_Prices_Work5"/>
      <sheetName val="Benchmarking_Analysis"/>
      <sheetName val="Land_Valuation_(Simplified)"/>
      <sheetName val="Financial_Summary"/>
      <sheetName val="Consolidated_2003"/>
      <sheetName val="Consolidated_2004"/>
      <sheetName val="Consolidated_2005"/>
      <sheetName val="Reclassification_2005"/>
      <sheetName val="Ajustment_2005"/>
      <sheetName val="Projections_2005-2006"/>
      <sheetName val="Projections_2007-2008"/>
      <sheetName val="Land_2004-2008"/>
      <sheetName val="Main_Output"/>
      <sheetName val="EPS_Charts"/>
      <sheetName val="Debit_Memo"/>
      <sheetName val="El_Salvador"/>
      <sheetName val="Sch_C"/>
      <sheetName val="Exchange_Rate"/>
      <sheetName val="Availability&amp;NCF"/>
      <sheetName val="Price"/>
      <sheetName val="S&amp;U_SUM_SHEET6"/>
      <sheetName val="SUM_SHEET_(2)6"/>
      <sheetName val="SUM_SHEET6"/>
      <sheetName val="JC_IRR6"/>
      <sheetName val="CKH_IRR6"/>
      <sheetName val="CKH_IRR_12_316"/>
      <sheetName val="EQ__IRR6"/>
      <sheetName val="NEW_EQ__IRR6"/>
      <sheetName val="IRR_Analysis6"/>
      <sheetName val="New_IRR_Analysis6"/>
      <sheetName val="New_CapEx_&amp;_Depreciation6"/>
      <sheetName val="DIV_INC6"/>
      <sheetName val="GW_Amort6"/>
      <sheetName val="Depreciation&amp;_CapEx6"/>
      <sheetName val="S&amp;U_and_Cap_Table6"/>
      <sheetName val="S&amp;U_no_disc_nts6"/>
      <sheetName val="PF_Cap_Sum6"/>
      <sheetName val="PF_Cap_Sum_no_disc_nts6"/>
      <sheetName val="LBO_Analysis6"/>
      <sheetName val="Fee_Amort_6"/>
      <sheetName val="DIV_SUM6"/>
      <sheetName val="DCF_Data6"/>
      <sheetName val="CREDIT_STATS6"/>
      <sheetName val="Developer_Notes6"/>
      <sheetName val="Pre_Acq__Depr_6"/>
      <sheetName val="Purchase_Accounting6"/>
      <sheetName val="EPS_Adj_6"/>
      <sheetName val="Trans__Inputs6"/>
      <sheetName val="Co__Inputs6"/>
      <sheetName val="Trans__OV6"/>
      <sheetName val="Prem_6"/>
      <sheetName val="Contrib_6"/>
      <sheetName val="Prem__Sens_6"/>
      <sheetName val="Consid__Sens_6"/>
      <sheetName val="Sum__Comparison6"/>
      <sheetName val="Comp__Stat_6"/>
      <sheetName val="Relative_Trading_Mult_6"/>
      <sheetName val="Run_Series_Macro6"/>
      <sheetName val="Fuels_and_EA_Prices_Work6"/>
      <sheetName val="Benchmarking_Analysis1"/>
      <sheetName val="Land_Valuation_(Simplified)1"/>
      <sheetName val="Financial_Summary1"/>
      <sheetName val="Consolidated_20031"/>
      <sheetName val="Consolidated_20041"/>
      <sheetName val="Consolidated_20051"/>
      <sheetName val="Reclassification_20051"/>
      <sheetName val="Ajustment_20051"/>
      <sheetName val="Projections_2005-20061"/>
      <sheetName val="Projections_2007-20081"/>
      <sheetName val="Land_2004-20081"/>
      <sheetName val="Main_Output1"/>
      <sheetName val="EPS_Charts1"/>
      <sheetName val="Debit_Memo1"/>
      <sheetName val="El_Salvador1"/>
      <sheetName val="Sch_C1"/>
      <sheetName val="Exchange_Rate1"/>
      <sheetName val="S&amp;U_SUM_SHEET7"/>
      <sheetName val="SUM_SHEET_(2)7"/>
      <sheetName val="SUM_SHEET7"/>
      <sheetName val="JC_IRR7"/>
      <sheetName val="CKH_IRR7"/>
      <sheetName val="CKH_IRR_12_317"/>
      <sheetName val="EQ__IRR7"/>
      <sheetName val="NEW_EQ__IRR7"/>
      <sheetName val="IRR_Analysis7"/>
      <sheetName val="New_IRR_Analysis7"/>
      <sheetName val="New_CapEx_&amp;_Depreciation7"/>
      <sheetName val="DIV_INC7"/>
      <sheetName val="GW_Amort7"/>
      <sheetName val="Depreciation&amp;_CapEx7"/>
      <sheetName val="S&amp;U_and_Cap_Table7"/>
      <sheetName val="S&amp;U_no_disc_nts7"/>
      <sheetName val="PF_Cap_Sum7"/>
      <sheetName val="PF_Cap_Sum_no_disc_nts7"/>
      <sheetName val="LBO_Analysis7"/>
      <sheetName val="Fee_Amort_7"/>
      <sheetName val="DIV_SUM7"/>
      <sheetName val="DCF_Data7"/>
      <sheetName val="CREDIT_STATS7"/>
      <sheetName val="Developer_Notes7"/>
      <sheetName val="Pre_Acq__Depr_7"/>
      <sheetName val="Purchase_Accounting7"/>
      <sheetName val="EPS_Adj_7"/>
      <sheetName val="Trans__Inputs7"/>
      <sheetName val="Co__Inputs7"/>
      <sheetName val="Trans__OV7"/>
      <sheetName val="Prem_7"/>
      <sheetName val="Contrib_7"/>
      <sheetName val="Prem__Sens_7"/>
      <sheetName val="Consid__Sens_7"/>
      <sheetName val="Sum__Comparison7"/>
      <sheetName val="Comp__Stat_7"/>
      <sheetName val="Relative_Trading_Mult_7"/>
      <sheetName val="Run_Series_Macro7"/>
      <sheetName val="Fuels_and_EA_Prices_Work7"/>
      <sheetName val="Benchmarking_Analysis2"/>
      <sheetName val="Land_Valuation_(Simplified)2"/>
      <sheetName val="Financial_Summary2"/>
      <sheetName val="Consolidated_20032"/>
      <sheetName val="Consolidated_20042"/>
      <sheetName val="Consolidated_20052"/>
      <sheetName val="Reclassification_20052"/>
      <sheetName val="Ajustment_20052"/>
      <sheetName val="Projections_2005-20062"/>
      <sheetName val="Projections_2007-20082"/>
      <sheetName val="Land_2004-20082"/>
      <sheetName val="Main_Output2"/>
      <sheetName val="EPS_Charts2"/>
      <sheetName val="Debit_Memo2"/>
      <sheetName val="El_Salvador2"/>
      <sheetName val="Sch_C2"/>
      <sheetName val="Exchange_Rate2"/>
      <sheetName val="Project Inputs"/>
      <sheetName val="ResGeral-NOV01"/>
      <sheetName val="KPI CC Graf"/>
      <sheetName val="S&amp;U_SUM_SHEET8"/>
      <sheetName val="SUM_SHEET_(2)8"/>
      <sheetName val="SUM_SHEET8"/>
      <sheetName val="JC_IRR8"/>
      <sheetName val="CKH_IRR8"/>
      <sheetName val="CKH_IRR_12_318"/>
      <sheetName val="EQ__IRR8"/>
      <sheetName val="NEW_EQ__IRR8"/>
      <sheetName val="IRR_Analysis8"/>
      <sheetName val="New_IRR_Analysis8"/>
      <sheetName val="New_CapEx_&amp;_Depreciation8"/>
      <sheetName val="DIV_INC8"/>
      <sheetName val="GW_Amort8"/>
      <sheetName val="Depreciation&amp;_CapEx8"/>
      <sheetName val="S&amp;U_and_Cap_Table8"/>
      <sheetName val="S&amp;U_no_disc_nts8"/>
      <sheetName val="PF_Cap_Sum8"/>
      <sheetName val="PF_Cap_Sum_no_disc_nts8"/>
      <sheetName val="LBO_Analysis8"/>
      <sheetName val="Fee_Amort_8"/>
      <sheetName val="DIV_SUM8"/>
      <sheetName val="DCF_Data8"/>
      <sheetName val="CREDIT_STATS8"/>
      <sheetName val="Developer_Notes8"/>
      <sheetName val="Pre_Acq__Depr_8"/>
      <sheetName val="Purchase_Accounting8"/>
      <sheetName val="EPS_Adj_8"/>
      <sheetName val="Trans__Inputs8"/>
      <sheetName val="Co__Inputs8"/>
      <sheetName val="Trans__OV8"/>
      <sheetName val="Prem_8"/>
      <sheetName val="Contrib_8"/>
      <sheetName val="Prem__Sens_8"/>
      <sheetName val="Consid__Sens_8"/>
      <sheetName val="Sum__Comparison8"/>
      <sheetName val="Comp__Stat_8"/>
      <sheetName val="Relative_Trading_Mult_8"/>
      <sheetName val="Run_Series_Macro8"/>
      <sheetName val="Fuels_and_EA_Prices_Work8"/>
      <sheetName val="Benchmarking_Analysis3"/>
      <sheetName val="Land_Valuation_(Simplified)3"/>
      <sheetName val="Financial_Summary3"/>
      <sheetName val="Consolidated_20033"/>
      <sheetName val="Consolidated_20043"/>
      <sheetName val="Consolidated_20053"/>
      <sheetName val="Reclassification_20053"/>
      <sheetName val="Ajustment_20053"/>
      <sheetName val="Projections_2005-20063"/>
      <sheetName val="Projections_2007-20083"/>
      <sheetName val="Land_2004-20083"/>
      <sheetName val="Main_Output3"/>
      <sheetName val="EPS_Charts3"/>
      <sheetName val="Debit_Memo3"/>
      <sheetName val="El_Salvador3"/>
      <sheetName val="Sch_C3"/>
      <sheetName val="Exchange_Rate3"/>
      <sheetName val="Project_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 refreshError="1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 refreshError="1"/>
      <sheetData sheetId="406" refreshError="1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 refreshError="1"/>
      <sheetData sheetId="520"/>
      <sheetData sheetId="521" refreshError="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Info"/>
      <sheetName val="Hipótesis"/>
      <sheetName val="Resumen CMPC"/>
      <sheetName val="Deuda Loma Las Peñuelas"/>
      <sheetName val="EMRP"/>
      <sheetName val="Datos Comparables"/>
      <sheetName val="Datos Comparables (valores)"/>
      <sheetName val="Bono Soberano"/>
      <sheetName val="Beta"/>
      <sheetName val="_CIQHiddenCacheSheet"/>
      <sheetName val="Apalancamiento"/>
      <sheetName val="Rating"/>
      <sheetName val="Spread"/>
      <sheetName val="Emisiones"/>
      <sheetName val="Size Premium"/>
      <sheetName val="Múltiplos"/>
      <sheetName val="Márgenes"/>
      <sheetName val="Transacciones"/>
      <sheetName val="CMPC Analistas"/>
      <sheetName val="Múltiplos Analistas"/>
      <sheetName val="Comparabilidad"/>
      <sheetName val="Descripciones"/>
      <sheetName val="Hoja1"/>
      <sheetName val="Base_Info"/>
      <sheetName val="Resumen_CMPC"/>
      <sheetName val="Deuda_Loma_Las_Peñuelas"/>
      <sheetName val="Datos_Comparables"/>
      <sheetName val="Datos_Comparables_(valores)"/>
      <sheetName val="Bono_Soberano"/>
      <sheetName val="Size_Premium"/>
      <sheetName val="CMPC_Analistas"/>
      <sheetName val="Múltiplos_Ana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Nova Marca 2022">
      <a:dk1>
        <a:srgbClr val="202E3E"/>
      </a:dk1>
      <a:lt1>
        <a:srgbClr val="FFFFFF"/>
      </a:lt1>
      <a:dk2>
        <a:srgbClr val="143E47"/>
      </a:dk2>
      <a:lt2>
        <a:srgbClr val="E7E6E6"/>
      </a:lt2>
      <a:accent1>
        <a:srgbClr val="28FF51"/>
      </a:accent1>
      <a:accent2>
        <a:srgbClr val="7B9599"/>
      </a:accent2>
      <a:accent3>
        <a:srgbClr val="253BC8"/>
      </a:accent3>
      <a:accent4>
        <a:srgbClr val="6D32FF"/>
      </a:accent4>
      <a:accent5>
        <a:srgbClr val="225E66"/>
      </a:accent5>
      <a:accent6>
        <a:srgbClr val="0CD3F8"/>
      </a:accent6>
      <a:hlink>
        <a:srgbClr val="28FF52"/>
      </a:hlink>
      <a:folHlink>
        <a:srgbClr val="253BC8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dp.com/en/news/edp-reaches-shareholding-threshold-allowing-compulsory-acquisition-remaining-shares-edp-brasil" TargetMode="External"/><Relationship Id="rId13" Type="http://schemas.openxmlformats.org/officeDocument/2006/relationships/hyperlink" Target="https://www.edp.com/en/news/norges-bank-informs-qualified-shareholding-edp-0" TargetMode="External"/><Relationship Id="rId3" Type="http://schemas.openxmlformats.org/officeDocument/2006/relationships/hyperlink" Target="https://www.edp.com/en/news/edp-issues-eu1350-million-senior-green-notes" TargetMode="External"/><Relationship Id="rId7" Type="http://schemas.openxmlformats.org/officeDocument/2006/relationships/hyperlink" Target="https://www.edp.com/en/news/edp-closes-asset-rotation-deal-a-257-mw-wind-portfolio-spain" TargetMode="External"/><Relationship Id="rId12" Type="http://schemas.openxmlformats.org/officeDocument/2006/relationships/hyperlink" Target="https://www.edp.com/en/news/edp-increases-its-stake-edp-brasil-100" TargetMode="External"/><Relationship Id="rId2" Type="http://schemas.openxmlformats.org/officeDocument/2006/relationships/hyperlink" Target="https://www.edp.com/en/news/edp-agrees-sell-80-pecem-coal-plant-brazil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s://www.edp.com/en/investors" TargetMode="External"/><Relationship Id="rId6" Type="http://schemas.openxmlformats.org/officeDocument/2006/relationships/hyperlink" Target="https://www.edp.com/en/news/edp-moves-forward-delisting-edp-energias-do-brasil-sa-following-tender-offer-results-which-edp" TargetMode="External"/><Relationship Id="rId11" Type="http://schemas.openxmlformats.org/officeDocument/2006/relationships/hyperlink" Target="https://www.edp.com/en/news/edp-signs-asset-rotation-deal-a-260-mw-wind-portfolio-brazil" TargetMode="External"/><Relationship Id="rId5" Type="http://schemas.openxmlformats.org/officeDocument/2006/relationships/hyperlink" Target="https://www.edp.com/en/news/norges-bank-informs-qualified-shareholding-edp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edp.com/en/news/edp-signed-a-eu30-billion-sustainability-linked-loan-a-period-5-years-extendable-2-additional" TargetMode="External"/><Relationship Id="rId4" Type="http://schemas.openxmlformats.org/officeDocument/2006/relationships/hyperlink" Target="https://www.edp.com/en/news/edp-sells-portuguese-tariff-adjustment-eu300-million" TargetMode="External"/><Relationship Id="rId9" Type="http://schemas.openxmlformats.org/officeDocument/2006/relationships/hyperlink" Target="https://www.edp.com/en/news/edp-signs-asset-rotation-deal-renewables-portfolio-poland" TargetMode="External"/><Relationship Id="rId14" Type="http://schemas.openxmlformats.org/officeDocument/2006/relationships/hyperlink" Target="https://www.edp.com/en/news/edp-awarded-cfd-56-mw-wind-onshore-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4B4E2-B7F2-4793-940E-A37EDA359257}">
  <dimension ref="A1:FP81"/>
  <sheetViews>
    <sheetView showGridLines="0" tabSelected="1" view="pageBreakPreview" topLeftCell="A12" zoomScale="40" zoomScaleNormal="100" zoomScaleSheetLayoutView="40" zoomScalePageLayoutView="55" workbookViewId="0">
      <selection activeCell="O2" sqref="O2:S2"/>
    </sheetView>
  </sheetViews>
  <sheetFormatPr defaultRowHeight="14.5" x14ac:dyDescent="0.35"/>
  <cols>
    <col min="1" max="32" width="3.54296875" customWidth="1"/>
    <col min="33" max="33" width="4.7265625" customWidth="1"/>
    <col min="34" max="34" width="4" customWidth="1"/>
    <col min="35" max="43" width="3.54296875" customWidth="1"/>
    <col min="44" max="44" width="4.08984375" customWidth="1"/>
    <col min="45" max="45" width="4.81640625" customWidth="1"/>
    <col min="46" max="47" width="3.54296875" customWidth="1"/>
    <col min="48" max="48" width="5.1796875" customWidth="1"/>
    <col min="49" max="49" width="4.54296875" customWidth="1"/>
    <col min="50" max="50" width="3.54296875" customWidth="1"/>
    <col min="51" max="51" width="4" customWidth="1"/>
    <col min="52" max="53" width="3.54296875" customWidth="1"/>
    <col min="54" max="54" width="4.26953125" customWidth="1"/>
    <col min="55" max="55" width="3.54296875" customWidth="1"/>
    <col min="56" max="57" width="4" customWidth="1"/>
    <col min="58" max="69" width="3.54296875" customWidth="1"/>
    <col min="70" max="70" width="4.7265625" customWidth="1"/>
    <col min="71" max="97" width="3.54296875" customWidth="1"/>
    <col min="98" max="98" width="4.7265625" customWidth="1"/>
    <col min="99" max="99" width="5.1796875" customWidth="1"/>
    <col min="100" max="100" width="4.81640625" customWidth="1"/>
    <col min="101" max="104" width="3.54296875" customWidth="1"/>
    <col min="105" max="105" width="4.81640625" customWidth="1"/>
    <col min="106" max="108" width="3.54296875" customWidth="1"/>
    <col min="109" max="109" width="4.453125" customWidth="1"/>
    <col min="110" max="111" width="3.54296875" customWidth="1"/>
    <col min="112" max="112" width="5" customWidth="1"/>
    <col min="113" max="113" width="3.7265625" customWidth="1"/>
    <col min="114" max="116" width="3.54296875" customWidth="1"/>
    <col min="117" max="117" width="4.1796875" customWidth="1"/>
    <col min="118" max="146" width="3.54296875" customWidth="1"/>
    <col min="147" max="147" width="4.54296875" customWidth="1"/>
    <col min="148" max="148" width="3.453125" customWidth="1"/>
    <col min="149" max="149" width="5.7265625" customWidth="1"/>
    <col min="150" max="151" width="3.54296875" customWidth="1"/>
    <col min="152" max="152" width="4" customWidth="1"/>
    <col min="153" max="173" width="3.54296875" customWidth="1"/>
  </cols>
  <sheetData>
    <row r="1" spans="1:158" s="169" customFormat="1" ht="15.5" x14ac:dyDescent="0.35">
      <c r="A1" s="24"/>
      <c r="B1" s="24"/>
      <c r="C1" s="24"/>
      <c r="D1" s="24"/>
      <c r="E1" s="176"/>
      <c r="F1" s="176"/>
      <c r="G1" s="176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</row>
    <row r="2" spans="1:158" s="169" customFormat="1" ht="15.5" x14ac:dyDescent="0.35">
      <c r="A2" s="24"/>
      <c r="B2" s="24"/>
      <c r="C2" s="24"/>
      <c r="D2" s="24"/>
      <c r="E2" s="178"/>
      <c r="F2" s="178"/>
      <c r="G2" s="178"/>
      <c r="H2" s="176"/>
      <c r="I2" s="176"/>
      <c r="J2" s="176"/>
      <c r="K2" s="176"/>
      <c r="L2" s="24"/>
      <c r="M2" s="24"/>
      <c r="N2" s="24"/>
      <c r="O2" s="364"/>
      <c r="P2" s="364"/>
      <c r="Q2" s="364"/>
      <c r="R2" s="364"/>
      <c r="S2" s="364"/>
      <c r="T2" s="24"/>
      <c r="U2" s="364"/>
      <c r="V2" s="364"/>
      <c r="W2" s="364"/>
      <c r="X2" s="364"/>
      <c r="Y2" s="364"/>
      <c r="Z2" s="24"/>
      <c r="AA2" s="24"/>
      <c r="AB2" s="170"/>
      <c r="AC2" s="24"/>
      <c r="AD2" s="24"/>
      <c r="AE2" s="24"/>
      <c r="AF2" s="24"/>
      <c r="AG2" s="24"/>
      <c r="AH2" s="365"/>
      <c r="AI2" s="365"/>
      <c r="AJ2" s="365"/>
      <c r="AK2" s="365"/>
      <c r="AL2" s="365"/>
      <c r="AM2" s="24"/>
      <c r="AN2" s="24"/>
      <c r="AO2" s="171"/>
      <c r="AP2" s="172"/>
      <c r="AQ2" s="24"/>
      <c r="AR2" s="24"/>
      <c r="AS2" s="24"/>
      <c r="AT2" s="24"/>
      <c r="AU2" s="24"/>
      <c r="AV2" s="24"/>
    </row>
    <row r="3" spans="1:158" s="169" customFormat="1" ht="15.5" x14ac:dyDescent="0.35">
      <c r="A3" s="24"/>
      <c r="B3" s="24"/>
      <c r="C3" s="24"/>
      <c r="D3" s="24"/>
      <c r="E3" s="178"/>
      <c r="F3" s="178"/>
      <c r="G3" s="178"/>
      <c r="H3" s="176"/>
      <c r="I3" s="176"/>
      <c r="J3" s="176"/>
      <c r="K3" s="176"/>
      <c r="L3" s="24"/>
      <c r="M3" s="24"/>
      <c r="N3" s="173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171"/>
      <c r="AP3" s="172"/>
      <c r="AQ3" s="24"/>
      <c r="AR3" s="24"/>
      <c r="AS3" s="24"/>
      <c r="AT3" s="24"/>
      <c r="AU3" s="24"/>
      <c r="AV3" s="24"/>
    </row>
    <row r="4" spans="1:158" s="169" customFormat="1" ht="15.5" x14ac:dyDescent="0.35">
      <c r="A4" s="24"/>
      <c r="B4" s="24"/>
      <c r="C4" s="24"/>
      <c r="D4" s="24"/>
      <c r="E4" s="176"/>
      <c r="F4" s="176"/>
      <c r="G4" s="176"/>
      <c r="H4" s="176"/>
      <c r="I4" s="176"/>
      <c r="J4" s="176"/>
      <c r="K4" s="176"/>
      <c r="L4" s="24"/>
      <c r="M4" s="24"/>
      <c r="N4" s="170"/>
      <c r="O4" s="24"/>
      <c r="P4" s="24"/>
      <c r="Q4" s="24"/>
      <c r="R4" s="24"/>
      <c r="S4" s="24"/>
      <c r="T4" s="24"/>
      <c r="U4" s="177"/>
      <c r="V4" s="177"/>
      <c r="W4" s="177"/>
      <c r="X4" s="177"/>
      <c r="Y4" s="177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171"/>
      <c r="AP4" s="174"/>
      <c r="AQ4" s="7"/>
      <c r="AR4" s="24"/>
      <c r="AS4" s="24"/>
      <c r="AT4" s="24"/>
      <c r="AU4" s="175"/>
      <c r="AV4" s="24"/>
    </row>
    <row r="5" spans="1:158" s="169" customFormat="1" ht="15.5" x14ac:dyDescent="0.35">
      <c r="A5" s="24"/>
      <c r="B5" s="24"/>
      <c r="C5" s="24"/>
      <c r="D5" s="24"/>
      <c r="E5" s="178"/>
      <c r="F5" s="178"/>
      <c r="G5" s="178"/>
      <c r="H5" s="24"/>
      <c r="I5" s="24"/>
      <c r="J5" s="24"/>
      <c r="K5" s="24"/>
      <c r="L5" s="24"/>
      <c r="M5" s="24"/>
      <c r="N5" s="24"/>
      <c r="O5" s="176"/>
      <c r="P5" s="176"/>
      <c r="Q5" s="176"/>
      <c r="R5" s="176"/>
      <c r="S5" s="176"/>
      <c r="T5" s="24"/>
      <c r="U5" s="176"/>
      <c r="V5" s="176"/>
      <c r="W5" s="176"/>
      <c r="X5" s="176"/>
      <c r="Y5" s="176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171"/>
      <c r="AP5" s="172"/>
      <c r="AQ5" s="24"/>
      <c r="AR5" s="24"/>
      <c r="AS5" s="24"/>
      <c r="AT5" s="24"/>
      <c r="AU5" s="24"/>
      <c r="AV5" s="24"/>
    </row>
    <row r="6" spans="1:158" s="169" customFormat="1" ht="15.5" x14ac:dyDescent="0.35">
      <c r="A6" s="24"/>
      <c r="B6" s="24"/>
      <c r="C6" s="24"/>
      <c r="D6" s="24"/>
      <c r="E6" s="178"/>
      <c r="F6" s="178"/>
      <c r="G6" s="178"/>
      <c r="H6" s="24"/>
      <c r="I6" s="24"/>
      <c r="J6" s="24"/>
      <c r="K6" s="24"/>
      <c r="L6" s="24"/>
      <c r="M6" s="24"/>
      <c r="N6" s="24"/>
      <c r="O6" s="176"/>
      <c r="P6" s="176"/>
      <c r="Q6" s="176"/>
      <c r="R6" s="176"/>
      <c r="S6" s="176"/>
      <c r="T6" s="24"/>
      <c r="U6" s="176"/>
      <c r="V6" s="176"/>
      <c r="W6" s="176"/>
      <c r="X6" s="176"/>
      <c r="Y6" s="176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</row>
    <row r="7" spans="1:158" s="169" customFormat="1" ht="15.5" x14ac:dyDescent="0.35">
      <c r="A7" s="24"/>
      <c r="B7" s="24"/>
      <c r="C7" s="24"/>
      <c r="D7" s="24"/>
      <c r="E7" s="6"/>
      <c r="F7" s="6"/>
      <c r="G7" s="6"/>
      <c r="H7" s="7"/>
      <c r="I7" s="7"/>
      <c r="J7" s="7"/>
      <c r="K7" s="7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</row>
    <row r="8" spans="1:158" ht="15.5" x14ac:dyDescent="0.35">
      <c r="A8" s="4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</row>
    <row r="9" spans="1:158" ht="37.4" customHeight="1" x14ac:dyDescent="0.35">
      <c r="A9" s="143" t="str">
        <f>CONCATENATE("OPERATING DATA PREVIEW ",CURP)</f>
        <v xml:space="preserve">OPERATING DATA PREVIEW 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BO9" s="514"/>
      <c r="BP9" s="514"/>
      <c r="BQ9" s="514"/>
      <c r="BR9" s="514"/>
      <c r="BS9" s="514"/>
      <c r="BT9" s="514"/>
      <c r="BU9" s="514"/>
      <c r="BV9" s="514"/>
      <c r="BW9" s="514"/>
      <c r="BX9" s="514"/>
      <c r="CK9" s="143" t="str">
        <f>CONCATENATE("OPERATING DATA PREVIEW ",CURP)</f>
        <v xml:space="preserve">OPERATING DATA PREVIEW </v>
      </c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</row>
    <row r="10" spans="1:158" ht="32.5" customHeight="1" x14ac:dyDescent="0.35">
      <c r="A10" s="158" t="s">
        <v>108</v>
      </c>
      <c r="B10" s="149"/>
      <c r="C10" s="149"/>
      <c r="D10" s="149"/>
      <c r="E10" s="149"/>
      <c r="F10" s="149"/>
      <c r="G10" s="149"/>
      <c r="H10" s="149"/>
      <c r="I10" s="149"/>
      <c r="J10" s="149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150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N10" s="113"/>
      <c r="AY10" s="367"/>
      <c r="AZ10" s="367"/>
      <c r="BA10" s="367"/>
      <c r="BO10" s="514"/>
      <c r="BP10" s="514"/>
      <c r="BQ10" s="514"/>
      <c r="BR10" s="514"/>
      <c r="BS10" s="514"/>
      <c r="BT10" s="514"/>
      <c r="BU10" s="514"/>
      <c r="BV10" s="514"/>
      <c r="BW10" s="514"/>
      <c r="BX10" s="514"/>
      <c r="CJ10" s="149"/>
      <c r="CK10" s="158" t="str">
        <f>+A10</f>
        <v xml:space="preserve">  Lisbon, October 17th, 2023</v>
      </c>
      <c r="CL10" s="149"/>
      <c r="CM10" s="149"/>
      <c r="CN10" s="149"/>
      <c r="CO10" s="149"/>
      <c r="CP10" s="149"/>
      <c r="CQ10" s="149"/>
      <c r="CR10" s="149"/>
      <c r="CS10" s="149"/>
      <c r="CT10" s="149"/>
      <c r="CU10" s="91"/>
      <c r="CV10" s="150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O10" s="91"/>
      <c r="DP10" s="91"/>
      <c r="DQ10" s="91"/>
      <c r="DR10" s="91"/>
      <c r="DS10" s="91"/>
    </row>
    <row r="11" spans="1:158" ht="20.5" customHeight="1" x14ac:dyDescent="0.35"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V11" s="146"/>
      <c r="BB11" s="146"/>
      <c r="BO11" s="514"/>
      <c r="BP11" s="514"/>
      <c r="BQ11" s="514"/>
      <c r="BR11" s="514"/>
      <c r="BS11" s="514"/>
      <c r="BT11" s="514"/>
      <c r="BU11" s="514"/>
      <c r="BV11" s="514"/>
      <c r="BW11" s="514"/>
      <c r="BX11" s="514"/>
      <c r="CJ11" s="113"/>
      <c r="CK11" s="113"/>
      <c r="CL11" s="113"/>
      <c r="CM11" s="113"/>
      <c r="CN11" s="113"/>
      <c r="CO11" s="113"/>
      <c r="CP11" s="113"/>
      <c r="CQ11" s="113"/>
      <c r="CR11" s="113"/>
      <c r="CS11" s="113"/>
      <c r="CT11" s="113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</row>
    <row r="12" spans="1:158" ht="25" customHeight="1" x14ac:dyDescent="0.65">
      <c r="A12" s="102" t="s">
        <v>61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1"/>
      <c r="AL12" s="103" t="s">
        <v>60</v>
      </c>
      <c r="AM12" s="105"/>
      <c r="BE12" s="71"/>
      <c r="BO12" s="514"/>
      <c r="BP12" s="514"/>
      <c r="BQ12" s="514"/>
      <c r="BR12" s="514"/>
      <c r="BS12" s="514"/>
      <c r="BT12" s="514"/>
      <c r="BU12" s="514"/>
      <c r="BV12" s="514"/>
      <c r="BW12" s="514"/>
      <c r="BX12" s="514"/>
      <c r="CJ12" s="90"/>
      <c r="CK12" s="104" t="s">
        <v>41</v>
      </c>
      <c r="CL12" s="9"/>
      <c r="CM12" s="9"/>
      <c r="CN12" s="9"/>
      <c r="CO12" s="9"/>
      <c r="CP12" s="9"/>
      <c r="CQ12" s="9"/>
      <c r="EC12" s="104" t="s">
        <v>64</v>
      </c>
    </row>
    <row r="13" spans="1:158" ht="25" customHeight="1" x14ac:dyDescent="0.5">
      <c r="AK13" s="1"/>
      <c r="BE13" s="71"/>
      <c r="CS13" s="1"/>
      <c r="CT13" s="1"/>
      <c r="CU13" s="1"/>
      <c r="CV13" s="1"/>
      <c r="CW13" s="1"/>
      <c r="CX13" s="1"/>
    </row>
    <row r="14" spans="1:158" ht="26.5" customHeight="1" x14ac:dyDescent="0.5">
      <c r="AK14" s="1"/>
      <c r="AL14" s="25" t="s">
        <v>1</v>
      </c>
      <c r="AM14" s="25"/>
      <c r="AN14" s="25"/>
      <c r="AO14" s="25"/>
      <c r="AP14" s="26"/>
      <c r="AQ14" s="26"/>
      <c r="AR14" s="26"/>
      <c r="AS14" s="27"/>
      <c r="AT14" s="262" t="s">
        <v>110</v>
      </c>
      <c r="AU14" s="262"/>
      <c r="AV14" s="263"/>
      <c r="AW14" s="228" t="s">
        <v>111</v>
      </c>
      <c r="AX14" s="229"/>
      <c r="AY14" s="230"/>
      <c r="AZ14" s="315" t="s">
        <v>55</v>
      </c>
      <c r="BA14" s="316"/>
      <c r="BB14" s="317"/>
      <c r="BC14" s="315" t="s">
        <v>56</v>
      </c>
      <c r="BD14" s="316"/>
      <c r="BE14" s="317"/>
      <c r="BF14" s="192" t="s">
        <v>109</v>
      </c>
      <c r="BG14" s="193"/>
      <c r="BH14" s="194"/>
      <c r="BM14" s="71" t="s">
        <v>115</v>
      </c>
      <c r="BN14" s="5"/>
      <c r="BO14" s="5"/>
      <c r="BP14" s="5"/>
      <c r="BQ14" s="4"/>
      <c r="BR14" s="4"/>
      <c r="BS14" s="4"/>
      <c r="BT14" s="4"/>
      <c r="BU14" s="10"/>
      <c r="BV14" s="11"/>
      <c r="BX14" s="4"/>
      <c r="BY14" s="4"/>
      <c r="BZ14" s="4"/>
      <c r="CA14" s="4"/>
      <c r="CB14" s="4"/>
      <c r="CC14" s="4"/>
      <c r="CD14" s="4"/>
      <c r="CE14" s="4"/>
      <c r="CF14" s="4"/>
      <c r="CG14" s="4"/>
      <c r="CK14" s="25" t="s">
        <v>17</v>
      </c>
      <c r="CL14" s="44"/>
      <c r="CM14" s="44"/>
      <c r="CN14" s="44"/>
      <c r="CO14" s="44"/>
      <c r="CP14" s="44"/>
      <c r="CQ14" s="45"/>
      <c r="CR14" s="45"/>
      <c r="CS14" s="261" t="s">
        <v>80</v>
      </c>
      <c r="CT14" s="262"/>
      <c r="CU14" s="263"/>
      <c r="CV14" s="228" t="s">
        <v>79</v>
      </c>
      <c r="CW14" s="229"/>
      <c r="CX14" s="230"/>
      <c r="CY14" s="222" t="s">
        <v>81</v>
      </c>
      <c r="CZ14" s="223"/>
      <c r="DA14" s="224"/>
      <c r="DB14" s="225" t="s">
        <v>78</v>
      </c>
      <c r="DC14" s="226"/>
      <c r="DD14" s="227"/>
      <c r="DE14" s="144"/>
      <c r="DF14" s="144"/>
      <c r="DG14" s="221" t="s">
        <v>119</v>
      </c>
      <c r="DH14" s="221"/>
      <c r="DI14" s="221"/>
      <c r="DJ14" s="221"/>
      <c r="DK14" s="221"/>
      <c r="DL14" s="221"/>
      <c r="DM14" s="221"/>
      <c r="DN14" s="221"/>
      <c r="DO14" s="221"/>
      <c r="DP14" s="221"/>
      <c r="DQ14" s="221"/>
      <c r="DR14" s="144"/>
      <c r="DS14" s="221" t="s">
        <v>120</v>
      </c>
      <c r="DT14" s="221"/>
      <c r="DU14" s="221"/>
      <c r="DV14" s="221"/>
      <c r="DW14" s="221"/>
      <c r="DX14" s="221"/>
      <c r="DY14" s="221"/>
      <c r="DZ14" s="221"/>
      <c r="EA14" s="221"/>
      <c r="EB14" s="101"/>
      <c r="EC14" s="101"/>
      <c r="ED14" s="25" t="s">
        <v>15</v>
      </c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Q14" s="261" t="s">
        <v>80</v>
      </c>
      <c r="ER14" s="262"/>
      <c r="ES14" s="263"/>
      <c r="ET14" s="228" t="s">
        <v>79</v>
      </c>
      <c r="EU14" s="229"/>
      <c r="EV14" s="230"/>
      <c r="EW14" s="318" t="s">
        <v>55</v>
      </c>
      <c r="EX14" s="319"/>
      <c r="EY14" s="320"/>
      <c r="EZ14" s="318" t="s">
        <v>56</v>
      </c>
      <c r="FA14" s="319"/>
      <c r="FB14" s="320"/>
    </row>
    <row r="15" spans="1:158" ht="25" customHeight="1" x14ac:dyDescent="0.5">
      <c r="AJ15" s="1"/>
      <c r="AK15" s="1"/>
      <c r="AL15" s="28" t="s">
        <v>3</v>
      </c>
      <c r="AM15" s="28"/>
      <c r="AN15" s="28"/>
      <c r="AO15" s="28"/>
      <c r="AP15" s="29"/>
      <c r="AQ15" s="29"/>
      <c r="AR15" s="29"/>
      <c r="AS15" s="29"/>
      <c r="AT15" s="235">
        <v>11878.67</v>
      </c>
      <c r="AU15" s="236"/>
      <c r="AV15" s="237"/>
      <c r="AW15" s="179">
        <v>11906.52</v>
      </c>
      <c r="AX15" s="180"/>
      <c r="AY15" s="181"/>
      <c r="AZ15" s="287">
        <v>-27.86</v>
      </c>
      <c r="BA15" s="288"/>
      <c r="BB15" s="289"/>
      <c r="BC15" s="206">
        <v>-2.3E-3</v>
      </c>
      <c r="BD15" s="207"/>
      <c r="BE15" s="208"/>
      <c r="BF15" s="179" vm="15">
        <v>1372.75</v>
      </c>
      <c r="BG15" s="180"/>
      <c r="BH15" s="181"/>
      <c r="BM15" s="71" t="s">
        <v>39</v>
      </c>
      <c r="BN15" s="5"/>
      <c r="BO15" s="5"/>
      <c r="BP15" s="5"/>
      <c r="BQ15" s="4"/>
      <c r="BR15" s="4"/>
      <c r="BS15" s="4"/>
      <c r="BT15" s="4"/>
      <c r="BU15" s="4"/>
      <c r="BV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K15" s="28" t="s">
        <v>4</v>
      </c>
      <c r="CL15" s="46"/>
      <c r="CM15" s="46"/>
      <c r="CN15" s="46"/>
      <c r="CO15" s="46"/>
      <c r="CP15" s="46"/>
      <c r="CQ15" s="46"/>
      <c r="CR15" s="46"/>
      <c r="CS15" s="196">
        <v>0.28239999999999998</v>
      </c>
      <c r="CT15" s="196"/>
      <c r="CU15" s="196"/>
      <c r="CV15" s="214">
        <v>0.30209999999999998</v>
      </c>
      <c r="CW15" s="214"/>
      <c r="CX15" s="214"/>
      <c r="CY15" s="196">
        <v>0.23780000000000001</v>
      </c>
      <c r="CZ15" s="196"/>
      <c r="DA15" s="196"/>
      <c r="DB15" s="214">
        <v>0.2404</v>
      </c>
      <c r="DC15" s="214"/>
      <c r="DD15" s="214"/>
      <c r="DE15" s="144"/>
      <c r="DF15" s="144"/>
      <c r="DG15" s="221"/>
      <c r="DH15" s="221"/>
      <c r="DI15" s="221"/>
      <c r="DJ15" s="221"/>
      <c r="DK15" s="221"/>
      <c r="DL15" s="221"/>
      <c r="DM15" s="221"/>
      <c r="DN15" s="221"/>
      <c r="DO15" s="221"/>
      <c r="DP15" s="221"/>
      <c r="DQ15" s="221"/>
      <c r="DR15" s="144"/>
      <c r="DS15" s="221"/>
      <c r="DT15" s="221"/>
      <c r="DU15" s="221"/>
      <c r="DV15" s="221"/>
      <c r="DW15" s="221"/>
      <c r="DX15" s="221"/>
      <c r="DY15" s="221"/>
      <c r="DZ15" s="221"/>
      <c r="EA15" s="221"/>
      <c r="EB15" s="101"/>
      <c r="EC15" s="101"/>
      <c r="ED15" s="53" t="s">
        <v>22</v>
      </c>
      <c r="EE15" s="53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443">
        <v>43613.48</v>
      </c>
      <c r="ER15" s="443"/>
      <c r="ES15" s="444"/>
      <c r="ET15" s="445">
        <v>44142</v>
      </c>
      <c r="EU15" s="446"/>
      <c r="EV15" s="447"/>
      <c r="EW15" s="463">
        <v>-528.51</v>
      </c>
      <c r="EX15" s="464"/>
      <c r="EY15" s="465"/>
      <c r="EZ15" s="460">
        <v>-1.1972999999999999E-2</v>
      </c>
      <c r="FA15" s="461"/>
      <c r="FB15" s="462"/>
    </row>
    <row r="16" spans="1:158" ht="25" customHeight="1" x14ac:dyDescent="0.5">
      <c r="AJ16" s="1"/>
      <c r="AK16" s="1"/>
      <c r="AL16" s="30" t="s">
        <v>5</v>
      </c>
      <c r="AM16" s="16"/>
      <c r="AN16" s="16"/>
      <c r="AO16" s="16"/>
      <c r="AP16" s="16"/>
      <c r="AQ16" s="16"/>
      <c r="AR16" s="16"/>
      <c r="AS16" s="16"/>
      <c r="AT16" s="218">
        <v>6172.32</v>
      </c>
      <c r="AU16" s="219"/>
      <c r="AV16" s="220"/>
      <c r="AW16" s="296">
        <v>6079.27</v>
      </c>
      <c r="AX16" s="182"/>
      <c r="AY16" s="366"/>
      <c r="AZ16" s="232">
        <v>93.06</v>
      </c>
      <c r="BA16" s="233"/>
      <c r="BB16" s="234"/>
      <c r="BC16" s="209">
        <v>1.5299999999999999E-2</v>
      </c>
      <c r="BD16" s="210"/>
      <c r="BE16" s="210"/>
      <c r="BF16" s="182" vm="13">
        <v>501.6</v>
      </c>
      <c r="BG16" s="182"/>
      <c r="BH16" s="182"/>
      <c r="BI16" s="4"/>
      <c r="BJ16" s="4"/>
      <c r="BK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12"/>
      <c r="BX16" s="4"/>
      <c r="BY16" s="4"/>
      <c r="BZ16" s="4"/>
      <c r="CA16" s="4"/>
      <c r="CB16" s="4"/>
      <c r="CC16" s="4"/>
      <c r="CD16" s="4"/>
      <c r="CE16" s="4"/>
      <c r="CF16" s="4" t="s">
        <v>0</v>
      </c>
      <c r="CG16" s="4"/>
      <c r="CK16" s="30" t="s">
        <v>5</v>
      </c>
      <c r="CL16" s="47"/>
      <c r="CM16" s="47"/>
      <c r="CN16" s="47"/>
      <c r="CO16" s="47"/>
      <c r="CP16" s="47"/>
      <c r="CQ16" s="47"/>
      <c r="CR16" s="47"/>
      <c r="CS16" s="201">
        <v>0.29370000000000002</v>
      </c>
      <c r="CT16" s="201"/>
      <c r="CU16" s="201"/>
      <c r="CV16" s="202">
        <v>0.3281</v>
      </c>
      <c r="CW16" s="202"/>
      <c r="CX16" s="202"/>
      <c r="CY16" s="201">
        <v>0.22040000000000001</v>
      </c>
      <c r="CZ16" s="201"/>
      <c r="DA16" s="201"/>
      <c r="DB16" s="202">
        <v>0.2306</v>
      </c>
      <c r="DC16" s="202"/>
      <c r="DD16" s="202"/>
      <c r="DE16" s="144"/>
      <c r="DF16" s="144"/>
      <c r="DG16" s="144"/>
      <c r="DH16" s="144"/>
      <c r="DI16" s="144"/>
      <c r="DJ16" s="144"/>
      <c r="DK16" s="144"/>
      <c r="DL16" s="144"/>
      <c r="DM16" s="101"/>
      <c r="DN16" s="101"/>
      <c r="DO16" s="144"/>
      <c r="DP16" s="144"/>
      <c r="DQ16" s="144"/>
      <c r="DR16" s="144"/>
      <c r="DS16" s="144"/>
      <c r="DT16" s="144"/>
      <c r="DU16" s="144"/>
      <c r="DV16" s="144"/>
      <c r="DW16" s="144"/>
      <c r="DX16" s="144"/>
      <c r="DY16" s="83"/>
      <c r="DZ16" s="83"/>
      <c r="EA16" s="83"/>
      <c r="EB16" s="83"/>
      <c r="EC16" s="83"/>
      <c r="ED16" s="56" t="s">
        <v>20</v>
      </c>
      <c r="EE16" s="56"/>
      <c r="EF16" s="56"/>
      <c r="EG16" s="56"/>
      <c r="EH16" s="15"/>
      <c r="EI16" s="15"/>
      <c r="EJ16" s="15"/>
      <c r="EK16" s="15"/>
      <c r="EL16" s="15"/>
      <c r="EM16" s="15"/>
      <c r="EN16" s="15"/>
      <c r="EO16" s="15"/>
      <c r="EP16" s="15"/>
      <c r="EQ16" s="414">
        <v>34140.559999999998</v>
      </c>
      <c r="ER16" s="414"/>
      <c r="ES16" s="415"/>
      <c r="ET16" s="407">
        <v>34012.69</v>
      </c>
      <c r="EU16" s="408"/>
      <c r="EV16" s="409"/>
      <c r="EW16" s="467">
        <v>127.87</v>
      </c>
      <c r="EX16" s="468"/>
      <c r="EY16" s="469"/>
      <c r="EZ16" s="494">
        <v>3.8E-3</v>
      </c>
      <c r="FA16" s="495"/>
      <c r="FB16" s="496"/>
    </row>
    <row r="17" spans="36:169" ht="25" customHeight="1" x14ac:dyDescent="0.5">
      <c r="AK17" s="1"/>
      <c r="AL17" s="30" t="s">
        <v>8</v>
      </c>
      <c r="AM17" s="15"/>
      <c r="AN17" s="15"/>
      <c r="AO17" s="15"/>
      <c r="AP17" s="15"/>
      <c r="AQ17" s="15"/>
      <c r="AR17" s="15"/>
      <c r="AS17" s="15"/>
      <c r="AT17" s="218">
        <v>4795.95</v>
      </c>
      <c r="AU17" s="219"/>
      <c r="AV17" s="220"/>
      <c r="AW17" s="296">
        <v>4916.8599999999997</v>
      </c>
      <c r="AX17" s="182"/>
      <c r="AY17" s="366"/>
      <c r="AZ17" s="232">
        <v>-120.90999999999985</v>
      </c>
      <c r="BA17" s="233"/>
      <c r="BB17" s="234"/>
      <c r="BC17" s="209">
        <v>-2.46E-2</v>
      </c>
      <c r="BD17" s="210"/>
      <c r="BE17" s="210"/>
      <c r="BF17" s="182">
        <v>185.35</v>
      </c>
      <c r="BG17" s="182"/>
      <c r="BH17" s="182"/>
      <c r="BI17" s="4"/>
      <c r="BJ17" s="4"/>
      <c r="BK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12"/>
      <c r="BX17" s="4"/>
      <c r="BY17" s="4"/>
      <c r="BZ17" s="4"/>
      <c r="CA17" s="4"/>
      <c r="CB17" s="4"/>
      <c r="CC17" s="4"/>
      <c r="CD17" s="4"/>
      <c r="CE17" s="4"/>
      <c r="CF17" s="4"/>
      <c r="CG17" s="4"/>
      <c r="CK17" s="30" t="s">
        <v>8</v>
      </c>
      <c r="CL17" s="47"/>
      <c r="CM17" s="47"/>
      <c r="CN17" s="47"/>
      <c r="CO17" s="47"/>
      <c r="CP17" s="47"/>
      <c r="CQ17" s="47"/>
      <c r="CR17" s="47"/>
      <c r="CS17" s="201">
        <v>0.24840000000000001</v>
      </c>
      <c r="CT17" s="201"/>
      <c r="CU17" s="201"/>
      <c r="CV17" s="202">
        <v>0.25559999999999999</v>
      </c>
      <c r="CW17" s="202"/>
      <c r="CX17" s="202"/>
      <c r="CY17" s="201">
        <v>0.2092</v>
      </c>
      <c r="CZ17" s="201"/>
      <c r="DA17" s="201"/>
      <c r="DB17" s="202">
        <v>0.20910000000000001</v>
      </c>
      <c r="DC17" s="202"/>
      <c r="DD17" s="202"/>
      <c r="DZ17" s="4"/>
      <c r="EC17" s="60"/>
      <c r="ED17" s="57" t="s">
        <v>21</v>
      </c>
      <c r="EE17" s="57"/>
      <c r="EF17" s="57"/>
      <c r="EG17" s="57"/>
      <c r="EH17" s="63"/>
      <c r="EI17" s="63"/>
      <c r="EJ17" s="63"/>
      <c r="EK17" s="63"/>
      <c r="EL17" s="63"/>
      <c r="EM17" s="63"/>
      <c r="EN17" s="63"/>
      <c r="EO17" s="63"/>
      <c r="EP17" s="63"/>
      <c r="EQ17" s="449">
        <v>9472.93</v>
      </c>
      <c r="ER17" s="449"/>
      <c r="ES17" s="450"/>
      <c r="ET17" s="451">
        <v>10129.31</v>
      </c>
      <c r="EU17" s="452"/>
      <c r="EV17" s="453"/>
      <c r="EW17" s="488">
        <v>-656.39</v>
      </c>
      <c r="EX17" s="489"/>
      <c r="EY17" s="490"/>
      <c r="EZ17" s="454">
        <v>-6.4799999999999996E-2</v>
      </c>
      <c r="FA17" s="455"/>
      <c r="FB17" s="456"/>
      <c r="FG17" s="16"/>
      <c r="FH17" s="1"/>
      <c r="FI17" s="1"/>
      <c r="FJ17" s="1"/>
      <c r="FK17" s="1"/>
      <c r="FL17" s="1"/>
      <c r="FM17" s="1"/>
    </row>
    <row r="18" spans="36:169" ht="25" customHeight="1" x14ac:dyDescent="0.5">
      <c r="AK18" s="1"/>
      <c r="AL18" s="30" t="s">
        <v>52</v>
      </c>
      <c r="AM18" s="15"/>
      <c r="AN18" s="15"/>
      <c r="AO18" s="15"/>
      <c r="AP18" s="15"/>
      <c r="AQ18" s="15"/>
      <c r="AR18" s="15"/>
      <c r="AS18" s="15"/>
      <c r="AT18" s="215" vm="8">
        <v>910.4</v>
      </c>
      <c r="AU18" s="216"/>
      <c r="AV18" s="217"/>
      <c r="AW18" s="183">
        <v>910.4</v>
      </c>
      <c r="AX18" s="184"/>
      <c r="AY18" s="185"/>
      <c r="AZ18" s="284">
        <v>0</v>
      </c>
      <c r="BA18" s="285"/>
      <c r="BB18" s="286"/>
      <c r="BC18" s="211">
        <v>0</v>
      </c>
      <c r="BD18" s="212"/>
      <c r="BE18" s="213"/>
      <c r="BF18" s="183" vm="14">
        <v>685.8</v>
      </c>
      <c r="BG18" s="184"/>
      <c r="BH18" s="185"/>
      <c r="BI18" s="4"/>
      <c r="BJ18" s="4"/>
      <c r="BK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12"/>
      <c r="BX18" s="4"/>
      <c r="BY18" s="4"/>
      <c r="BZ18" s="4"/>
      <c r="CA18" s="4"/>
      <c r="CB18" s="4"/>
      <c r="CC18" s="4"/>
      <c r="CD18" s="4"/>
      <c r="CE18" s="4"/>
      <c r="CF18" s="4"/>
      <c r="CG18" s="4"/>
      <c r="CK18" s="34" t="s">
        <v>52</v>
      </c>
      <c r="CL18" s="48"/>
      <c r="CM18" s="48"/>
      <c r="CN18" s="48"/>
      <c r="CO18" s="48"/>
      <c r="CP18" s="48"/>
      <c r="CQ18" s="48"/>
      <c r="CR18" s="48"/>
      <c r="CS18" s="195">
        <v>0.432</v>
      </c>
      <c r="CT18" s="195"/>
      <c r="CU18" s="195"/>
      <c r="CV18" s="197">
        <v>0.41820000000000002</v>
      </c>
      <c r="CW18" s="197"/>
      <c r="CX18" s="197"/>
      <c r="CY18" s="195">
        <v>0.51080000000000003</v>
      </c>
      <c r="CZ18" s="195"/>
      <c r="DA18" s="195"/>
      <c r="DB18" s="197">
        <v>0.58560000000000001</v>
      </c>
      <c r="DC18" s="197"/>
      <c r="DD18" s="197"/>
      <c r="DZ18" s="4"/>
      <c r="EC18" s="60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23"/>
      <c r="ER18" s="23"/>
      <c r="ES18" s="23"/>
      <c r="ET18" s="23"/>
      <c r="EU18" s="23"/>
      <c r="EV18" s="23"/>
      <c r="EW18" s="166"/>
      <c r="EX18" s="166"/>
      <c r="EY18" s="166"/>
      <c r="EZ18" s="121"/>
      <c r="FA18" s="121"/>
      <c r="FB18" s="121"/>
      <c r="FG18" s="16"/>
      <c r="FH18" s="1"/>
      <c r="FI18" s="1"/>
      <c r="FJ18" s="1"/>
      <c r="FK18" s="1"/>
      <c r="FL18" s="1"/>
      <c r="FM18" s="1"/>
    </row>
    <row r="19" spans="36:169" ht="25" customHeight="1" x14ac:dyDescent="0.5">
      <c r="AK19" s="1"/>
      <c r="AL19" s="69" t="s">
        <v>6</v>
      </c>
      <c r="AM19" s="69"/>
      <c r="AN19" s="69"/>
      <c r="AO19" s="69"/>
      <c r="AP19" s="70"/>
      <c r="AQ19" s="70"/>
      <c r="AR19" s="70"/>
      <c r="AS19" s="70"/>
      <c r="AT19" s="235">
        <v>6920.99</v>
      </c>
      <c r="AU19" s="236"/>
      <c r="AV19" s="237"/>
      <c r="AW19" s="179">
        <v>7126.7</v>
      </c>
      <c r="AX19" s="180"/>
      <c r="AY19" s="181"/>
      <c r="AZ19" s="302">
        <v>-205.71</v>
      </c>
      <c r="BA19" s="303"/>
      <c r="BB19" s="304"/>
      <c r="BC19" s="198">
        <v>-2.8899999999999999E-2</v>
      </c>
      <c r="BD19" s="199"/>
      <c r="BE19" s="200"/>
      <c r="BF19" s="179" t="s">
        <v>49</v>
      </c>
      <c r="BG19" s="180"/>
      <c r="BH19" s="181"/>
      <c r="BI19" s="4"/>
      <c r="BJ19" s="4"/>
      <c r="BK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12"/>
      <c r="BX19" s="4"/>
      <c r="BY19" s="4"/>
      <c r="BZ19" s="4"/>
      <c r="CA19" s="4"/>
      <c r="CB19" s="4"/>
      <c r="CC19" s="4"/>
      <c r="CD19" s="4"/>
      <c r="CE19" s="4"/>
      <c r="CF19" s="4"/>
      <c r="CG19" s="4"/>
      <c r="CK19" s="49" t="s">
        <v>6</v>
      </c>
      <c r="CL19" s="47"/>
      <c r="CM19" s="47"/>
      <c r="CN19" s="47"/>
      <c r="CO19" s="47"/>
      <c r="CP19" s="47"/>
      <c r="CQ19" s="47"/>
      <c r="CR19" s="47"/>
      <c r="CS19" s="196"/>
      <c r="CT19" s="196"/>
      <c r="CU19" s="196"/>
      <c r="CV19" s="214"/>
      <c r="CW19" s="214"/>
      <c r="CX19" s="214"/>
      <c r="CY19" s="196"/>
      <c r="CZ19" s="196"/>
      <c r="DA19" s="196"/>
      <c r="DB19" s="214"/>
      <c r="DC19" s="214"/>
      <c r="DD19" s="214"/>
      <c r="DZ19" s="4"/>
      <c r="EC19" s="60"/>
      <c r="ED19" s="53" t="s">
        <v>25</v>
      </c>
      <c r="EE19" s="53"/>
      <c r="EF19" s="62"/>
      <c r="EG19" s="62"/>
      <c r="EH19" s="62"/>
      <c r="EI19" s="62"/>
      <c r="EJ19" s="62"/>
      <c r="EK19" s="62"/>
      <c r="EL19" s="62"/>
      <c r="EM19" s="62"/>
      <c r="EN19" s="62"/>
      <c r="EO19" s="62"/>
      <c r="EP19" s="62"/>
      <c r="EQ19" s="443">
        <v>7863.13</v>
      </c>
      <c r="ER19" s="443"/>
      <c r="ES19" s="444"/>
      <c r="ET19" s="445">
        <v>7794.23</v>
      </c>
      <c r="EU19" s="446"/>
      <c r="EV19" s="447"/>
      <c r="EW19" s="463">
        <v>68.900000000000006</v>
      </c>
      <c r="EX19" s="464"/>
      <c r="EY19" s="465"/>
      <c r="EZ19" s="460">
        <v>8.8000000000000005E-3</v>
      </c>
      <c r="FA19" s="461"/>
      <c r="FB19" s="462"/>
      <c r="FG19" s="16"/>
      <c r="FH19" s="1"/>
      <c r="FI19" s="1"/>
      <c r="FJ19" s="1"/>
      <c r="FK19" s="1"/>
      <c r="FL19" s="1"/>
      <c r="FM19" s="1"/>
    </row>
    <row r="20" spans="36:169" ht="25" customHeight="1" x14ac:dyDescent="0.5">
      <c r="AK20" s="1"/>
      <c r="AL20" s="30" t="s">
        <v>54</v>
      </c>
      <c r="AM20" s="31"/>
      <c r="AN20" s="31"/>
      <c r="AO20" s="31"/>
      <c r="AP20" s="32"/>
      <c r="AQ20" s="33"/>
      <c r="AR20" s="32"/>
      <c r="AS20" s="32"/>
      <c r="AT20" s="218">
        <v>5519.74</v>
      </c>
      <c r="AU20" s="219"/>
      <c r="AV20" s="220"/>
      <c r="AW20" s="296">
        <v>5527.45</v>
      </c>
      <c r="AX20" s="182"/>
      <c r="AY20" s="366"/>
      <c r="AZ20" s="232">
        <v>-7.71</v>
      </c>
      <c r="BA20" s="233"/>
      <c r="BB20" s="234"/>
      <c r="BC20" s="279">
        <v>-1.4E-3</v>
      </c>
      <c r="BD20" s="280"/>
      <c r="BE20" s="280"/>
      <c r="BF20" s="182" t="s">
        <v>49</v>
      </c>
      <c r="BG20" s="182"/>
      <c r="BH20" s="182"/>
      <c r="BI20" s="4"/>
      <c r="BJ20" s="4"/>
      <c r="BK20" s="4"/>
      <c r="BP20" s="4"/>
      <c r="BQ20" s="4"/>
      <c r="BR20" s="4"/>
      <c r="BS20" s="4"/>
      <c r="BT20" s="4"/>
      <c r="BU20" s="4"/>
      <c r="BV20" s="4"/>
      <c r="BW20" s="12"/>
      <c r="BX20" s="4"/>
      <c r="BY20" s="4"/>
      <c r="BZ20" s="4"/>
      <c r="CA20" s="4"/>
      <c r="CB20" s="4"/>
      <c r="CC20" s="4"/>
      <c r="CD20" s="4"/>
      <c r="CE20" s="4"/>
      <c r="CF20" s="4"/>
      <c r="CG20" s="4"/>
      <c r="CK20" s="30" t="s">
        <v>57</v>
      </c>
      <c r="CL20" s="47"/>
      <c r="CM20" s="47"/>
      <c r="CN20" s="47"/>
      <c r="CO20" s="47"/>
      <c r="CP20" s="47"/>
      <c r="CQ20" s="47"/>
      <c r="CR20" s="47"/>
      <c r="CS20" s="201">
        <v>0.15590000000000001</v>
      </c>
      <c r="CT20" s="201"/>
      <c r="CU20" s="201"/>
      <c r="CV20" s="202">
        <v>9.8500000000000004E-2</v>
      </c>
      <c r="CW20" s="202"/>
      <c r="CX20" s="202"/>
      <c r="CY20" s="201">
        <v>7.6300000000000007E-2</v>
      </c>
      <c r="CZ20" s="201"/>
      <c r="DA20" s="201"/>
      <c r="DB20" s="202">
        <v>6.3100000000000003E-2</v>
      </c>
      <c r="DC20" s="202"/>
      <c r="DD20" s="202"/>
      <c r="DZ20" s="4"/>
      <c r="EC20" s="60"/>
      <c r="ED20" s="60" t="s">
        <v>20</v>
      </c>
      <c r="EE20" s="60"/>
      <c r="EF20" s="60"/>
      <c r="EG20" s="60"/>
      <c r="EH20" s="16"/>
      <c r="EI20" s="16"/>
      <c r="EJ20" s="16"/>
      <c r="EK20" s="16"/>
      <c r="EL20" s="16"/>
      <c r="EM20" s="16"/>
      <c r="EN20" s="16"/>
      <c r="EO20" s="16"/>
      <c r="EP20" s="16"/>
      <c r="EQ20" s="414">
        <v>6474.85</v>
      </c>
      <c r="ER20" s="414"/>
      <c r="ES20" s="415"/>
      <c r="ET20" s="407">
        <v>6412.61</v>
      </c>
      <c r="EU20" s="408"/>
      <c r="EV20" s="409"/>
      <c r="EW20" s="467">
        <v>62.24</v>
      </c>
      <c r="EX20" s="468"/>
      <c r="EY20" s="469"/>
      <c r="EZ20" s="410">
        <v>9.7000000000000003E-3</v>
      </c>
      <c r="FA20" s="411"/>
      <c r="FB20" s="412"/>
      <c r="FG20" s="16"/>
      <c r="FH20" s="1"/>
      <c r="FI20" s="1"/>
      <c r="FJ20" s="1"/>
      <c r="FK20" s="1"/>
      <c r="FL20" s="1"/>
      <c r="FM20" s="1"/>
    </row>
    <row r="21" spans="36:169" ht="25" customHeight="1" x14ac:dyDescent="0.5">
      <c r="AK21" s="1"/>
      <c r="AL21" s="34" t="s">
        <v>11</v>
      </c>
      <c r="AM21" s="35"/>
      <c r="AN21" s="35"/>
      <c r="AO21" s="35"/>
      <c r="AP21" s="36"/>
      <c r="AQ21" s="37"/>
      <c r="AR21" s="36"/>
      <c r="AS21" s="36"/>
      <c r="AT21" s="215" vm="9">
        <v>1401.25</v>
      </c>
      <c r="AU21" s="216"/>
      <c r="AV21" s="217"/>
      <c r="AW21" s="183" vm="5">
        <v>1599.25</v>
      </c>
      <c r="AX21" s="184"/>
      <c r="AY21" s="185"/>
      <c r="AZ21" s="273">
        <v>-198</v>
      </c>
      <c r="BA21" s="274"/>
      <c r="BB21" s="275"/>
      <c r="BC21" s="203">
        <v>-0.12379999999999999</v>
      </c>
      <c r="BD21" s="204"/>
      <c r="BE21" s="205"/>
      <c r="BF21" s="183" t="s">
        <v>49</v>
      </c>
      <c r="BG21" s="184"/>
      <c r="BH21" s="185"/>
      <c r="BI21" s="4"/>
      <c r="BJ21" s="4"/>
      <c r="BK21" s="4"/>
      <c r="BO21" s="114"/>
      <c r="BP21" s="141" t="s">
        <v>112</v>
      </c>
      <c r="BQ21" s="4"/>
      <c r="BR21" s="4"/>
      <c r="BS21" s="4"/>
      <c r="BT21" s="4"/>
      <c r="BU21" s="4"/>
      <c r="BV21" s="4"/>
      <c r="BW21" s="82"/>
      <c r="BX21" s="82"/>
      <c r="BY21" s="82"/>
      <c r="BZ21" s="82"/>
      <c r="CA21" s="82"/>
      <c r="CB21" s="151"/>
      <c r="CC21" s="82"/>
      <c r="CD21" s="4"/>
      <c r="CE21" s="4"/>
      <c r="CF21" s="4"/>
      <c r="CG21" s="4"/>
      <c r="CK21" s="34" t="s">
        <v>9</v>
      </c>
      <c r="CL21" s="48"/>
      <c r="CM21" s="48"/>
      <c r="CN21" s="48"/>
      <c r="CO21" s="48"/>
      <c r="CP21" s="48"/>
      <c r="CQ21" s="48"/>
      <c r="CR21" s="48"/>
      <c r="CS21" s="195">
        <v>0.36259999999999998</v>
      </c>
      <c r="CT21" s="195"/>
      <c r="CU21" s="195"/>
      <c r="CV21" s="231">
        <v>0.39879999999999999</v>
      </c>
      <c r="CW21" s="231"/>
      <c r="CX21" s="231"/>
      <c r="CY21" s="195">
        <v>0.27989999999999998</v>
      </c>
      <c r="CZ21" s="195"/>
      <c r="DA21" s="195"/>
      <c r="DB21" s="197">
        <v>0.27579999999999999</v>
      </c>
      <c r="DC21" s="197"/>
      <c r="DD21" s="197"/>
      <c r="DZ21" s="4"/>
      <c r="EC21" s="52"/>
      <c r="ED21" s="57" t="s">
        <v>21</v>
      </c>
      <c r="EE21" s="57"/>
      <c r="EF21" s="57"/>
      <c r="EG21" s="57"/>
      <c r="EH21" s="63"/>
      <c r="EI21" s="63"/>
      <c r="EJ21" s="63"/>
      <c r="EK21" s="63"/>
      <c r="EL21" s="63"/>
      <c r="EM21" s="63"/>
      <c r="EN21" s="63"/>
      <c r="EO21" s="63"/>
      <c r="EP21" s="63"/>
      <c r="EQ21" s="449">
        <v>1388.27</v>
      </c>
      <c r="ER21" s="449"/>
      <c r="ES21" s="450"/>
      <c r="ET21" s="451">
        <v>1381.61</v>
      </c>
      <c r="EU21" s="452"/>
      <c r="EV21" s="453"/>
      <c r="EW21" s="488">
        <v>6.66</v>
      </c>
      <c r="EX21" s="489"/>
      <c r="EY21" s="490"/>
      <c r="EZ21" s="454">
        <v>4.7999999999999996E-3</v>
      </c>
      <c r="FA21" s="455"/>
      <c r="FB21" s="456"/>
      <c r="FM21" s="1"/>
    </row>
    <row r="22" spans="36:169" ht="25" customHeight="1" x14ac:dyDescent="0.45">
      <c r="AK22" s="1"/>
      <c r="AL22" s="28" t="s">
        <v>66</v>
      </c>
      <c r="AM22" s="28"/>
      <c r="AN22" s="28"/>
      <c r="AO22" s="28"/>
      <c r="AP22" s="29"/>
      <c r="AQ22" s="29"/>
      <c r="AR22" s="29"/>
      <c r="AS22" s="29"/>
      <c r="AT22" s="235">
        <v>2454.79</v>
      </c>
      <c r="AU22" s="236"/>
      <c r="AV22" s="237"/>
      <c r="AW22" s="241">
        <v>1474</v>
      </c>
      <c r="AX22" s="242"/>
      <c r="AY22" s="243"/>
      <c r="AZ22" s="358">
        <v>980.79</v>
      </c>
      <c r="BA22" s="359"/>
      <c r="BB22" s="360"/>
      <c r="BC22" s="299">
        <v>0.66539999999999999</v>
      </c>
      <c r="BD22" s="300"/>
      <c r="BE22" s="301"/>
      <c r="BF22" s="179">
        <v>3109.33</v>
      </c>
      <c r="BG22" s="180"/>
      <c r="BH22" s="181"/>
      <c r="BI22" s="4"/>
      <c r="BJ22" s="4"/>
      <c r="BK22" s="4"/>
      <c r="BN22" s="114"/>
      <c r="BO22" s="114"/>
      <c r="BP22" s="4"/>
      <c r="BQ22" s="4"/>
      <c r="BR22" s="4"/>
      <c r="BS22" s="4"/>
      <c r="BT22" s="4"/>
      <c r="BU22" s="4"/>
      <c r="BV22" s="4"/>
      <c r="BW22" s="82"/>
      <c r="BX22" s="82"/>
      <c r="BY22" s="82"/>
      <c r="BZ22" s="82"/>
      <c r="CA22" s="82"/>
      <c r="CB22" s="82"/>
      <c r="CC22" s="82"/>
      <c r="CD22" s="4"/>
      <c r="CE22" s="4"/>
      <c r="CF22" s="4"/>
      <c r="CG22" s="4"/>
      <c r="CK22" s="28" t="s">
        <v>7</v>
      </c>
      <c r="CL22" s="46"/>
      <c r="CM22" s="46"/>
      <c r="CN22" s="46"/>
      <c r="CO22" s="46"/>
      <c r="CP22" s="46"/>
      <c r="CQ22" s="46"/>
      <c r="CR22" s="46"/>
      <c r="CS22" s="196">
        <v>0.25159999999999999</v>
      </c>
      <c r="CT22" s="196"/>
      <c r="CU22" s="196"/>
      <c r="CV22" s="214">
        <v>0.19400000000000001</v>
      </c>
      <c r="CW22" s="214"/>
      <c r="CX22" s="214"/>
      <c r="CY22" s="196">
        <v>0.2525</v>
      </c>
      <c r="CZ22" s="196"/>
      <c r="DA22" s="196"/>
      <c r="DB22" s="214">
        <v>0.19020000000000001</v>
      </c>
      <c r="DC22" s="214"/>
      <c r="DD22" s="214"/>
      <c r="DZ22" s="4"/>
      <c r="EC22" s="60"/>
      <c r="ED22" s="60"/>
      <c r="EE22" s="16"/>
      <c r="EF22" s="16"/>
      <c r="EG22" s="16"/>
      <c r="EH22" s="16"/>
      <c r="EI22" s="16"/>
      <c r="EQ22" s="118"/>
      <c r="ER22" s="118"/>
      <c r="ES22" s="118"/>
      <c r="ET22" s="118"/>
      <c r="EU22" s="118"/>
      <c r="EV22" s="118"/>
      <c r="EW22" s="167"/>
      <c r="EX22" s="167"/>
      <c r="EY22" s="167"/>
      <c r="EZ22" s="118"/>
      <c r="FA22" s="118"/>
      <c r="FB22" s="118"/>
    </row>
    <row r="23" spans="36:169" ht="25" customHeight="1" x14ac:dyDescent="0.5">
      <c r="AK23" s="1"/>
      <c r="AL23" s="30" t="s">
        <v>5</v>
      </c>
      <c r="AM23" s="15"/>
      <c r="AN23" s="15"/>
      <c r="AO23" s="15"/>
      <c r="AP23" s="15"/>
      <c r="AQ23" s="15"/>
      <c r="AR23" s="15"/>
      <c r="AS23" s="15"/>
      <c r="AT23" s="218" vm="7">
        <v>650.8900000000001</v>
      </c>
      <c r="AU23" s="219"/>
      <c r="AV23" s="220"/>
      <c r="AW23" s="244" vm="6">
        <v>395.71999999999997</v>
      </c>
      <c r="AX23" s="245"/>
      <c r="AY23" s="246"/>
      <c r="AZ23" s="281">
        <v>255.17000000000013</v>
      </c>
      <c r="BA23" s="282"/>
      <c r="BB23" s="283"/>
      <c r="BC23" s="259">
        <v>0.64480000000000004</v>
      </c>
      <c r="BD23" s="260"/>
      <c r="BE23" s="260"/>
      <c r="BF23" s="182" vm="11">
        <v>2030.52</v>
      </c>
      <c r="BG23" s="182"/>
      <c r="BH23" s="182"/>
      <c r="BI23" s="4"/>
      <c r="BJ23" s="4"/>
      <c r="BK23" s="4"/>
      <c r="BM23" s="114"/>
      <c r="BN23" s="114"/>
      <c r="BO23" s="114"/>
      <c r="BP23" s="4"/>
      <c r="BQ23" s="4"/>
      <c r="BR23" s="4"/>
      <c r="BS23" s="4"/>
      <c r="BT23" s="4"/>
      <c r="BU23" s="4"/>
      <c r="BV23" s="4"/>
      <c r="BW23" s="82"/>
      <c r="BX23" s="82"/>
      <c r="BY23" s="82"/>
      <c r="BZ23" s="82"/>
      <c r="CA23" s="82"/>
      <c r="CB23" s="82"/>
      <c r="CC23" s="82"/>
      <c r="CD23" s="4"/>
      <c r="CE23" s="4"/>
      <c r="CF23" s="4"/>
      <c r="CG23" s="4"/>
      <c r="CK23" s="30" t="s">
        <v>5</v>
      </c>
      <c r="CL23" s="16"/>
      <c r="CM23" s="16"/>
      <c r="CN23" s="16"/>
      <c r="CO23" s="16"/>
      <c r="CP23" s="16"/>
      <c r="CQ23" s="16"/>
      <c r="CR23" s="16"/>
      <c r="CS23" s="201">
        <v>0.30359999999999998</v>
      </c>
      <c r="CT23" s="201"/>
      <c r="CU23" s="201"/>
      <c r="CV23" s="202">
        <v>0.27339999999999998</v>
      </c>
      <c r="CW23" s="202"/>
      <c r="CX23" s="202"/>
      <c r="CY23" s="201">
        <v>0.30409999999999998</v>
      </c>
      <c r="CZ23" s="201"/>
      <c r="DA23" s="201"/>
      <c r="DB23" s="202">
        <v>0.27229999999999999</v>
      </c>
      <c r="DC23" s="202"/>
      <c r="DD23" s="202"/>
      <c r="DZ23" s="4"/>
      <c r="EC23" s="60"/>
      <c r="ED23" s="60"/>
      <c r="EE23" s="16"/>
      <c r="EF23" s="16"/>
      <c r="EG23" s="16"/>
      <c r="EH23" s="16"/>
      <c r="EI23" s="16"/>
      <c r="EJ23" s="71"/>
      <c r="EK23" s="4"/>
      <c r="EL23" s="4"/>
      <c r="EM23" s="4"/>
      <c r="EN23" s="4"/>
      <c r="EO23" s="4"/>
      <c r="EP23" s="4"/>
      <c r="EQ23" s="23"/>
      <c r="ER23" s="23"/>
      <c r="ES23" s="23"/>
      <c r="ET23" s="23"/>
      <c r="EU23" s="23"/>
      <c r="EV23" s="23"/>
      <c r="EW23" s="168"/>
      <c r="EX23" s="168"/>
      <c r="EY23" s="168"/>
      <c r="EZ23" s="23"/>
      <c r="FA23" s="23"/>
      <c r="FB23" s="23"/>
      <c r="FD23" s="4"/>
      <c r="FE23" s="4"/>
      <c r="FF23" s="4"/>
    </row>
    <row r="24" spans="36:169" ht="25" x14ac:dyDescent="0.55000000000000004">
      <c r="AK24" s="1"/>
      <c r="AL24" s="30" t="s">
        <v>8</v>
      </c>
      <c r="AM24" s="15"/>
      <c r="AN24" s="15"/>
      <c r="AO24" s="15"/>
      <c r="AP24" s="15"/>
      <c r="AQ24" s="15"/>
      <c r="AR24" s="15"/>
      <c r="AS24" s="15"/>
      <c r="AT24" s="218">
        <v>694.49</v>
      </c>
      <c r="AU24" s="219"/>
      <c r="AV24" s="220"/>
      <c r="AW24" s="244">
        <v>153</v>
      </c>
      <c r="AX24" s="245"/>
      <c r="AY24" s="246"/>
      <c r="AZ24" s="276">
        <v>541.49</v>
      </c>
      <c r="BA24" s="277"/>
      <c r="BB24" s="278"/>
      <c r="BC24" s="259">
        <v>3.5390999999999999</v>
      </c>
      <c r="BD24" s="260"/>
      <c r="BE24" s="308"/>
      <c r="BF24" s="296" vm="12">
        <v>491.9</v>
      </c>
      <c r="BG24" s="182"/>
      <c r="BH24" s="182"/>
      <c r="BI24" s="4"/>
      <c r="BJ24" s="4"/>
      <c r="BK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12"/>
      <c r="BY24" s="4"/>
      <c r="BZ24" s="4"/>
      <c r="CA24" s="4"/>
      <c r="CB24" s="4"/>
      <c r="CC24" s="4"/>
      <c r="CD24" s="4"/>
      <c r="CE24" s="4"/>
      <c r="CF24" s="4"/>
      <c r="CG24" s="4"/>
      <c r="CK24" s="30" t="s">
        <v>8</v>
      </c>
      <c r="CL24" s="15"/>
      <c r="CM24" s="15"/>
      <c r="CN24" s="15"/>
      <c r="CO24" s="15"/>
      <c r="CP24" s="15"/>
      <c r="CQ24" s="15"/>
      <c r="CR24" s="15"/>
      <c r="CS24" s="201">
        <v>0.1802</v>
      </c>
      <c r="CT24" s="201"/>
      <c r="CU24" s="201"/>
      <c r="CV24" s="202">
        <v>0.18290000000000001</v>
      </c>
      <c r="CW24" s="202"/>
      <c r="CX24" s="202"/>
      <c r="CY24" s="201">
        <v>0.182</v>
      </c>
      <c r="CZ24" s="201"/>
      <c r="DA24" s="201"/>
      <c r="DB24" s="202">
        <v>0.1933</v>
      </c>
      <c r="DC24" s="202"/>
      <c r="DD24" s="202"/>
      <c r="DZ24" s="4"/>
      <c r="EC24" s="52"/>
      <c r="ED24" s="25" t="s">
        <v>9</v>
      </c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261" t="s">
        <v>80</v>
      </c>
      <c r="ER24" s="262"/>
      <c r="ES24" s="263"/>
      <c r="ET24" s="228" t="s">
        <v>79</v>
      </c>
      <c r="EU24" s="229"/>
      <c r="EV24" s="230"/>
      <c r="EW24" s="491" t="s">
        <v>55</v>
      </c>
      <c r="EX24" s="492"/>
      <c r="EY24" s="493"/>
      <c r="EZ24" s="318" t="s">
        <v>56</v>
      </c>
      <c r="FA24" s="319"/>
      <c r="FB24" s="320"/>
      <c r="FD24" s="4"/>
      <c r="FE24" s="4"/>
      <c r="FF24" s="4"/>
      <c r="FG24" s="16"/>
    </row>
    <row r="25" spans="36:169" ht="25" customHeight="1" x14ac:dyDescent="0.5">
      <c r="AK25" s="1"/>
      <c r="AL25" s="30" t="s">
        <v>52</v>
      </c>
      <c r="AM25" s="15"/>
      <c r="AN25" s="15"/>
      <c r="AO25" s="15"/>
      <c r="AP25" s="15"/>
      <c r="AQ25" s="15"/>
      <c r="AR25" s="15"/>
      <c r="AS25" s="15"/>
      <c r="AT25" s="218">
        <v>1109.4100000000001</v>
      </c>
      <c r="AU25" s="219"/>
      <c r="AV25" s="220"/>
      <c r="AW25" s="244">
        <v>925.46</v>
      </c>
      <c r="AX25" s="245"/>
      <c r="AY25" s="246"/>
      <c r="AZ25" s="232">
        <v>183.95</v>
      </c>
      <c r="BA25" s="233"/>
      <c r="BB25" s="234"/>
      <c r="BC25" s="259">
        <v>0.1988</v>
      </c>
      <c r="BD25" s="260"/>
      <c r="BE25" s="260"/>
      <c r="BF25" s="182">
        <v>586.91</v>
      </c>
      <c r="BG25" s="182"/>
      <c r="BH25" s="182"/>
      <c r="BI25" s="4"/>
      <c r="BJ25" s="4"/>
      <c r="BK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12"/>
      <c r="BY25" s="4"/>
      <c r="BZ25" s="4"/>
      <c r="CA25" s="4"/>
      <c r="CB25" s="4"/>
      <c r="CC25" s="4"/>
      <c r="CD25" s="4"/>
      <c r="CE25" s="4"/>
      <c r="CF25" s="4"/>
      <c r="CG25" s="4"/>
      <c r="CK25" s="30" t="s">
        <v>52</v>
      </c>
      <c r="CL25" s="15"/>
      <c r="CM25" s="15"/>
      <c r="CN25" s="15"/>
      <c r="CO25" s="15"/>
      <c r="CP25" s="15"/>
      <c r="CQ25" s="15"/>
      <c r="CR25" s="15"/>
      <c r="CS25" s="195">
        <v>0.23430000000000001</v>
      </c>
      <c r="CT25" s="195"/>
      <c r="CU25" s="195"/>
      <c r="CV25" s="231">
        <v>0.1807</v>
      </c>
      <c r="CW25" s="231"/>
      <c r="CX25" s="231"/>
      <c r="CY25" s="195">
        <v>0.2354</v>
      </c>
      <c r="CZ25" s="195"/>
      <c r="DA25" s="195"/>
      <c r="DB25" s="197">
        <v>0.1792</v>
      </c>
      <c r="DC25" s="197"/>
      <c r="DD25" s="197"/>
      <c r="DZ25" s="4"/>
      <c r="EC25" s="60"/>
      <c r="ED25" s="53" t="s">
        <v>22</v>
      </c>
      <c r="EE25" s="62"/>
      <c r="EF25" s="62"/>
      <c r="EG25" s="62"/>
      <c r="EH25" s="62"/>
      <c r="EI25" s="62"/>
      <c r="EJ25" s="62"/>
      <c r="EK25" s="62"/>
      <c r="EL25" s="62"/>
      <c r="EM25" s="62"/>
      <c r="EN25" s="62"/>
      <c r="EO25" s="62"/>
      <c r="EP25" s="62"/>
      <c r="EQ25" s="443">
        <v>20314.12</v>
      </c>
      <c r="ER25" s="443"/>
      <c r="ES25" s="444"/>
      <c r="ET25" s="445">
        <v>19881.21</v>
      </c>
      <c r="EU25" s="446"/>
      <c r="EV25" s="447"/>
      <c r="EW25" s="463">
        <v>432.91</v>
      </c>
      <c r="EX25" s="464"/>
      <c r="EY25" s="465"/>
      <c r="EZ25" s="460">
        <v>2.18E-2</v>
      </c>
      <c r="FA25" s="461"/>
      <c r="FB25" s="462"/>
      <c r="FG25" s="16"/>
      <c r="FH25" s="1"/>
      <c r="FI25" s="1"/>
      <c r="FJ25" s="1"/>
      <c r="FK25" s="1"/>
      <c r="FL25" s="1"/>
      <c r="FM25" s="1"/>
    </row>
    <row r="26" spans="36:169" ht="25" customHeight="1" x14ac:dyDescent="0.5">
      <c r="AJ26" s="1"/>
      <c r="AK26" s="1"/>
      <c r="AL26" s="142" t="s">
        <v>67</v>
      </c>
      <c r="AM26" s="3"/>
      <c r="AN26" s="3"/>
      <c r="AO26" s="3"/>
      <c r="AP26" s="3"/>
      <c r="AQ26" s="3"/>
      <c r="AR26" s="3"/>
      <c r="AS26" s="3"/>
      <c r="AT26" s="250">
        <v>978.05</v>
      </c>
      <c r="AU26" s="251"/>
      <c r="AV26" s="252"/>
      <c r="AW26" s="253">
        <v>549</v>
      </c>
      <c r="AX26" s="254"/>
      <c r="AY26" s="255"/>
      <c r="AZ26" s="256">
        <v>429.05</v>
      </c>
      <c r="BA26" s="257"/>
      <c r="BB26" s="258"/>
      <c r="BC26" s="305">
        <v>0.78149999999999997</v>
      </c>
      <c r="BD26" s="306"/>
      <c r="BE26" s="307"/>
      <c r="BF26" s="183" t="s">
        <v>49</v>
      </c>
      <c r="BG26" s="184"/>
      <c r="BH26" s="185"/>
      <c r="BI26" s="4"/>
      <c r="BJ26" s="4"/>
      <c r="BK26" s="4"/>
      <c r="BM26" s="4"/>
      <c r="BN26" s="4"/>
      <c r="BO26" s="4"/>
      <c r="BP26" s="4"/>
      <c r="BQ26" s="4"/>
      <c r="BR26" s="4"/>
      <c r="BS26" s="4"/>
      <c r="BT26" s="4"/>
      <c r="BU26" s="4"/>
      <c r="BV26" s="12"/>
      <c r="BW26" s="14"/>
      <c r="BX26" s="4"/>
      <c r="BY26" s="4"/>
      <c r="BZ26" s="4"/>
      <c r="CA26" s="4"/>
      <c r="CB26" s="4"/>
      <c r="CC26" s="4"/>
      <c r="CD26" s="4"/>
      <c r="CE26" s="4"/>
      <c r="CF26" s="4"/>
      <c r="CG26" s="4"/>
      <c r="CK26" s="38" t="s">
        <v>12</v>
      </c>
      <c r="CL26" s="50"/>
      <c r="CM26" s="50"/>
      <c r="CN26" s="50"/>
      <c r="CO26" s="50"/>
      <c r="CP26" s="50"/>
      <c r="CQ26" s="50"/>
      <c r="CR26" s="50"/>
      <c r="CS26" s="297">
        <v>0.1777</v>
      </c>
      <c r="CT26" s="297"/>
      <c r="CU26" s="297"/>
      <c r="CV26" s="298">
        <v>0.36570000000000003</v>
      </c>
      <c r="CW26" s="298"/>
      <c r="CX26" s="298"/>
      <c r="CY26" s="297">
        <v>0.19189999999999999</v>
      </c>
      <c r="CZ26" s="297"/>
      <c r="DA26" s="297"/>
      <c r="DB26" s="298">
        <v>0.47020000000000001</v>
      </c>
      <c r="DC26" s="298"/>
      <c r="DD26" s="298"/>
      <c r="DZ26" s="4"/>
      <c r="EC26" s="60"/>
      <c r="ED26" s="60" t="s">
        <v>23</v>
      </c>
      <c r="EE26" s="60"/>
      <c r="EF26" s="60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414">
        <v>10445.549999999999</v>
      </c>
      <c r="ER26" s="414"/>
      <c r="ES26" s="415"/>
      <c r="ET26" s="407">
        <v>10332.83</v>
      </c>
      <c r="EU26" s="408"/>
      <c r="EV26" s="409"/>
      <c r="EW26" s="467">
        <v>112.73</v>
      </c>
      <c r="EX26" s="468"/>
      <c r="EY26" s="469"/>
      <c r="EZ26" s="410">
        <v>1.09E-2</v>
      </c>
      <c r="FA26" s="411"/>
      <c r="FB26" s="412"/>
      <c r="FG26" s="16"/>
      <c r="FH26" s="1"/>
      <c r="FI26" s="1"/>
      <c r="FJ26" s="1"/>
      <c r="FK26" s="1"/>
      <c r="FL26" s="1"/>
      <c r="FM26" s="1"/>
    </row>
    <row r="27" spans="36:169" ht="25" customHeight="1" x14ac:dyDescent="0.5">
      <c r="AK27" s="1"/>
      <c r="AL27" s="38" t="s">
        <v>12</v>
      </c>
      <c r="AM27" s="38"/>
      <c r="AN27" s="38"/>
      <c r="AO27" s="38"/>
      <c r="AP27" s="39"/>
      <c r="AQ27" s="39"/>
      <c r="AR27" s="39"/>
      <c r="AS27" s="39"/>
      <c r="AT27" s="331">
        <v>2885.63</v>
      </c>
      <c r="AU27" s="332"/>
      <c r="AV27" s="333"/>
      <c r="AW27" s="247">
        <v>2885.63</v>
      </c>
      <c r="AX27" s="248"/>
      <c r="AY27" s="249"/>
      <c r="AZ27" s="352" t="s">
        <v>77</v>
      </c>
      <c r="BA27" s="353"/>
      <c r="BB27" s="354"/>
      <c r="BC27" s="238" t="s">
        <v>77</v>
      </c>
      <c r="BD27" s="239"/>
      <c r="BE27" s="240"/>
      <c r="BF27" s="186"/>
      <c r="BG27" s="187"/>
      <c r="BH27" s="188"/>
      <c r="BK27" s="4"/>
      <c r="BM27" s="4"/>
      <c r="BN27" s="4"/>
      <c r="BO27" s="4"/>
      <c r="BP27" s="4"/>
      <c r="BQ27" s="4"/>
      <c r="BR27" s="4"/>
      <c r="BS27" s="4"/>
      <c r="BT27" s="68"/>
      <c r="BU27" s="4"/>
      <c r="BV27" s="4"/>
      <c r="BW27" s="4"/>
      <c r="BY27" s="4"/>
      <c r="BZ27" s="4"/>
      <c r="CA27" s="4"/>
      <c r="CB27" s="4"/>
      <c r="CC27" s="4"/>
      <c r="CD27" s="4"/>
      <c r="CE27" s="4"/>
      <c r="CF27" s="4"/>
      <c r="CG27" s="4"/>
      <c r="CK27" s="28" t="s">
        <v>10</v>
      </c>
      <c r="CL27" s="46"/>
      <c r="CM27" s="46"/>
      <c r="CN27" s="46"/>
      <c r="CO27" s="46"/>
      <c r="CP27" s="46"/>
      <c r="CQ27" s="46"/>
      <c r="CR27" s="46"/>
      <c r="CS27" s="196"/>
      <c r="CT27" s="196"/>
      <c r="CU27" s="196"/>
      <c r="CV27" s="214"/>
      <c r="CW27" s="214"/>
      <c r="CX27" s="214"/>
      <c r="CY27" s="196"/>
      <c r="CZ27" s="196"/>
      <c r="DA27" s="196"/>
      <c r="DB27" s="214"/>
      <c r="DC27" s="214"/>
      <c r="DD27" s="214"/>
      <c r="DZ27" s="4"/>
      <c r="EC27" s="60"/>
      <c r="ED27" s="57" t="s">
        <v>24</v>
      </c>
      <c r="EE27" s="57"/>
      <c r="EF27" s="57"/>
      <c r="EG27" s="57"/>
      <c r="EH27" s="63"/>
      <c r="EI27" s="63"/>
      <c r="EJ27" s="63"/>
      <c r="EK27" s="63"/>
      <c r="EL27" s="63"/>
      <c r="EM27" s="63"/>
      <c r="EN27" s="63"/>
      <c r="EO27" s="63"/>
      <c r="EP27" s="63"/>
      <c r="EQ27" s="449">
        <v>9868.57</v>
      </c>
      <c r="ER27" s="449"/>
      <c r="ES27" s="450"/>
      <c r="ET27" s="451">
        <v>9548.39</v>
      </c>
      <c r="EU27" s="452"/>
      <c r="EV27" s="453"/>
      <c r="EW27" s="488">
        <v>320.18</v>
      </c>
      <c r="EX27" s="489"/>
      <c r="EY27" s="490"/>
      <c r="EZ27" s="454">
        <v>3.3500000000000002E-2</v>
      </c>
      <c r="FA27" s="455"/>
      <c r="FB27" s="456"/>
      <c r="FG27" s="16"/>
      <c r="FH27" s="1"/>
      <c r="FI27" s="1"/>
      <c r="FJ27" s="1"/>
      <c r="FK27" s="1"/>
      <c r="FL27" s="1"/>
      <c r="FM27" s="1"/>
    </row>
    <row r="28" spans="36:169" ht="25" customHeight="1" x14ac:dyDescent="0.5">
      <c r="AK28" s="1"/>
      <c r="AL28" s="28" t="s">
        <v>13</v>
      </c>
      <c r="AM28" s="28"/>
      <c r="AN28" s="28"/>
      <c r="AO28" s="28"/>
      <c r="AP28" s="29"/>
      <c r="AQ28" s="29"/>
      <c r="AR28" s="29"/>
      <c r="AS28" s="29"/>
      <c r="AT28" s="235">
        <v>2540.1999999999998</v>
      </c>
      <c r="AU28" s="236"/>
      <c r="AV28" s="237"/>
      <c r="AW28" s="179">
        <v>2540.1999999999998</v>
      </c>
      <c r="AX28" s="180"/>
      <c r="AY28" s="181"/>
      <c r="AZ28" s="358" t="s">
        <v>77</v>
      </c>
      <c r="BA28" s="359"/>
      <c r="BB28" s="360"/>
      <c r="BC28" s="299" t="s">
        <v>77</v>
      </c>
      <c r="BD28" s="300"/>
      <c r="BE28" s="301"/>
      <c r="BF28" s="179"/>
      <c r="BG28" s="180"/>
      <c r="BH28" s="181"/>
      <c r="BK28" s="4"/>
      <c r="BM28" s="71" t="s">
        <v>63</v>
      </c>
      <c r="BN28" s="4"/>
      <c r="BO28" s="4"/>
      <c r="BP28" s="4"/>
      <c r="BQ28" s="4"/>
      <c r="BR28" s="4"/>
      <c r="BS28" s="4"/>
      <c r="BU28" s="76"/>
      <c r="BV28" s="76"/>
      <c r="BX28" s="161"/>
      <c r="BY28" s="161"/>
      <c r="BZ28" s="161"/>
      <c r="CA28" s="161"/>
      <c r="CB28" s="161"/>
      <c r="CC28" s="161"/>
      <c r="CD28" s="161"/>
      <c r="CE28" s="161"/>
      <c r="CF28" s="161"/>
      <c r="CG28" s="161"/>
      <c r="CH28" s="161"/>
      <c r="CK28" s="30" t="s">
        <v>15</v>
      </c>
      <c r="CL28" s="47"/>
      <c r="CM28" s="47"/>
      <c r="CN28" s="47"/>
      <c r="CO28" s="47"/>
      <c r="CP28" s="47"/>
      <c r="CQ28" s="47"/>
      <c r="CR28" s="47"/>
      <c r="CS28" s="201">
        <v>0.20080000000000001</v>
      </c>
      <c r="CT28" s="201"/>
      <c r="CU28" s="201"/>
      <c r="CV28" s="499">
        <v>0.47349999999999998</v>
      </c>
      <c r="CW28" s="499"/>
      <c r="CX28" s="499"/>
      <c r="CY28" s="201">
        <v>0.18679999999999999</v>
      </c>
      <c r="CZ28" s="201"/>
      <c r="DA28" s="201"/>
      <c r="DB28" s="202">
        <v>0.56950000000000001</v>
      </c>
      <c r="DC28" s="202"/>
      <c r="DD28" s="202"/>
      <c r="EC28" s="60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23"/>
      <c r="ER28" s="23"/>
      <c r="ES28" s="23"/>
      <c r="ET28" s="23"/>
      <c r="EU28" s="23"/>
      <c r="EV28" s="23"/>
      <c r="EW28" s="166"/>
      <c r="EX28" s="166"/>
      <c r="EY28" s="166"/>
      <c r="EZ28" s="121"/>
      <c r="FA28" s="121"/>
      <c r="FB28" s="121"/>
      <c r="FG28" s="16"/>
      <c r="FH28" s="1"/>
      <c r="FI28" s="1"/>
      <c r="FJ28" s="1"/>
      <c r="FK28" s="1"/>
      <c r="FL28" s="1"/>
      <c r="FM28" s="1"/>
    </row>
    <row r="29" spans="36:169" ht="25" customHeight="1" x14ac:dyDescent="0.5">
      <c r="AK29" s="1"/>
      <c r="AL29" s="30" t="s">
        <v>40</v>
      </c>
      <c r="AM29" s="31"/>
      <c r="AN29" s="31"/>
      <c r="AO29" s="31"/>
      <c r="AP29" s="32"/>
      <c r="AQ29" s="32"/>
      <c r="AR29" s="32"/>
      <c r="AS29" s="32"/>
      <c r="AT29" s="218">
        <v>1819.93</v>
      </c>
      <c r="AU29" s="219"/>
      <c r="AV29" s="220"/>
      <c r="AW29" s="244">
        <v>1819.93</v>
      </c>
      <c r="AX29" s="245"/>
      <c r="AY29" s="246"/>
      <c r="AZ29" s="281" t="s">
        <v>77</v>
      </c>
      <c r="BA29" s="282"/>
      <c r="BB29" s="283"/>
      <c r="BC29" s="259" t="s">
        <v>77</v>
      </c>
      <c r="BD29" s="260"/>
      <c r="BE29" s="260"/>
      <c r="BF29" s="182"/>
      <c r="BG29" s="182"/>
      <c r="BH29" s="182"/>
      <c r="BI29" s="4"/>
      <c r="BJ29" s="4"/>
      <c r="BK29" s="4"/>
      <c r="BM29" s="71" t="s">
        <v>39</v>
      </c>
      <c r="BN29" s="4"/>
      <c r="BO29" s="4"/>
      <c r="BP29" s="4"/>
      <c r="BQ29" s="4"/>
      <c r="BR29" s="4"/>
      <c r="BS29" s="4"/>
      <c r="BT29" s="4"/>
      <c r="BX29" s="161"/>
      <c r="BY29" s="161"/>
      <c r="BZ29" s="161"/>
      <c r="CA29" s="161"/>
      <c r="CB29" s="161"/>
      <c r="CC29" s="161"/>
      <c r="CD29" s="161"/>
      <c r="CE29" s="161"/>
      <c r="CF29" s="161"/>
      <c r="CG29" s="161"/>
      <c r="CH29" s="161"/>
      <c r="CK29" s="34" t="s">
        <v>9</v>
      </c>
      <c r="CL29" s="48"/>
      <c r="CM29" s="48"/>
      <c r="CN29" s="48"/>
      <c r="CO29" s="48"/>
      <c r="CP29" s="48"/>
      <c r="CQ29" s="48"/>
      <c r="CR29" s="48"/>
      <c r="CS29" s="466">
        <v>0</v>
      </c>
      <c r="CT29" s="466"/>
      <c r="CU29" s="466"/>
      <c r="CV29" s="197">
        <v>8.0000000000000004E-4</v>
      </c>
      <c r="CW29" s="197"/>
      <c r="CX29" s="197"/>
      <c r="CY29" s="195">
        <v>0</v>
      </c>
      <c r="CZ29" s="195"/>
      <c r="DA29" s="195"/>
      <c r="DB29" s="197">
        <v>0</v>
      </c>
      <c r="DC29" s="197"/>
      <c r="DD29" s="197"/>
      <c r="EC29" s="107"/>
      <c r="ED29" s="53" t="s">
        <v>25</v>
      </c>
      <c r="EE29" s="62"/>
      <c r="EF29" s="62"/>
      <c r="EG29" s="62"/>
      <c r="EH29" s="62"/>
      <c r="EI29" s="62"/>
      <c r="EJ29" s="62"/>
      <c r="EK29" s="62"/>
      <c r="EL29" s="62"/>
      <c r="EM29" s="62"/>
      <c r="EN29" s="62"/>
      <c r="EO29" s="62"/>
      <c r="EP29" s="62"/>
      <c r="EQ29" s="443">
        <v>3847.92</v>
      </c>
      <c r="ER29" s="443"/>
      <c r="ES29" s="444"/>
      <c r="ET29" s="445">
        <v>3750.69</v>
      </c>
      <c r="EU29" s="446"/>
      <c r="EV29" s="447"/>
      <c r="EW29" s="463">
        <v>97.22</v>
      </c>
      <c r="EX29" s="464"/>
      <c r="EY29" s="465"/>
      <c r="EZ29" s="460">
        <v>2.5899999999999999E-2</v>
      </c>
      <c r="FA29" s="461"/>
      <c r="FB29" s="462"/>
      <c r="FG29" s="9"/>
      <c r="FH29" s="1"/>
      <c r="FI29" s="1"/>
      <c r="FJ29" s="1"/>
      <c r="FK29" s="1"/>
      <c r="FL29" s="1"/>
      <c r="FM29" s="1"/>
    </row>
    <row r="30" spans="36:169" ht="25" customHeight="1" x14ac:dyDescent="0.5">
      <c r="AK30" s="1"/>
      <c r="AL30" s="34" t="s">
        <v>9</v>
      </c>
      <c r="AM30" s="35"/>
      <c r="AN30" s="35"/>
      <c r="AO30" s="35"/>
      <c r="AP30" s="36"/>
      <c r="AQ30" s="36"/>
      <c r="AR30" s="36"/>
      <c r="AS30" s="36"/>
      <c r="AT30" s="337">
        <v>720.27</v>
      </c>
      <c r="AU30" s="338"/>
      <c r="AV30" s="339"/>
      <c r="AW30" s="361">
        <v>720.27</v>
      </c>
      <c r="AX30" s="362"/>
      <c r="AY30" s="363"/>
      <c r="AZ30" s="309" t="s">
        <v>77</v>
      </c>
      <c r="BA30" s="310"/>
      <c r="BB30" s="311"/>
      <c r="BC30" s="267" t="s">
        <v>77</v>
      </c>
      <c r="BD30" s="268"/>
      <c r="BE30" s="269"/>
      <c r="BF30" s="183"/>
      <c r="BG30" s="184"/>
      <c r="BH30" s="185"/>
      <c r="BI30" s="4"/>
      <c r="BJ30" s="4"/>
      <c r="BK30" s="4"/>
      <c r="BN30" s="4"/>
      <c r="BO30" s="4"/>
      <c r="BP30" s="4"/>
      <c r="BQ30" s="4"/>
      <c r="BR30" s="4"/>
      <c r="BV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K30" s="51" t="s">
        <v>58</v>
      </c>
      <c r="CL30" s="50"/>
      <c r="CM30" s="50"/>
      <c r="CN30" s="50"/>
      <c r="CO30" s="50"/>
      <c r="CP30" s="50"/>
      <c r="CQ30" s="50"/>
      <c r="CR30" s="50"/>
      <c r="CS30" s="297">
        <v>0.89149999999999996</v>
      </c>
      <c r="CT30" s="297"/>
      <c r="CU30" s="297"/>
      <c r="CV30" s="498">
        <v>0.74839999999999995</v>
      </c>
      <c r="CW30" s="498"/>
      <c r="CX30" s="498"/>
      <c r="CY30" s="297">
        <v>0.87790000000000001</v>
      </c>
      <c r="CZ30" s="297"/>
      <c r="DA30" s="297"/>
      <c r="DB30" s="298">
        <v>0.74880000000000002</v>
      </c>
      <c r="DC30" s="298"/>
      <c r="DD30" s="298"/>
      <c r="EC30" s="1"/>
      <c r="ED30" s="60" t="s">
        <v>26</v>
      </c>
      <c r="EE30" s="60"/>
      <c r="EF30" s="60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414">
        <v>2129.09</v>
      </c>
      <c r="ER30" s="414"/>
      <c r="ES30" s="415"/>
      <c r="ET30" s="407">
        <v>2065.36</v>
      </c>
      <c r="EU30" s="408"/>
      <c r="EV30" s="409"/>
      <c r="EW30" s="467">
        <v>63.74</v>
      </c>
      <c r="EX30" s="468"/>
      <c r="EY30" s="469"/>
      <c r="EZ30" s="410">
        <v>3.09E-2</v>
      </c>
      <c r="FA30" s="411"/>
      <c r="FB30" s="412"/>
      <c r="FG30" s="1"/>
      <c r="FH30" s="1"/>
      <c r="FI30" s="1"/>
      <c r="FJ30" s="1"/>
      <c r="FK30" s="1"/>
      <c r="FL30" s="1"/>
      <c r="FM30" s="1"/>
    </row>
    <row r="31" spans="36:169" ht="25" customHeight="1" x14ac:dyDescent="0.5">
      <c r="AJ31" s="1"/>
      <c r="AK31" s="1"/>
      <c r="AL31" s="38" t="s">
        <v>68</v>
      </c>
      <c r="AM31" s="15"/>
      <c r="AN31" s="15"/>
      <c r="AO31" s="15"/>
      <c r="AP31" s="15"/>
      <c r="AQ31" s="15"/>
      <c r="AR31" s="15"/>
      <c r="AS31" s="15"/>
      <c r="AT31" s="326">
        <v>17.3</v>
      </c>
      <c r="AU31" s="327"/>
      <c r="AV31" s="328"/>
      <c r="AW31" s="321">
        <v>25.93</v>
      </c>
      <c r="AX31" s="322"/>
      <c r="AY31" s="323"/>
      <c r="AZ31" s="346">
        <v>-8.6300000000000008</v>
      </c>
      <c r="BA31" s="347"/>
      <c r="BB31" s="348"/>
      <c r="BC31" s="355">
        <v>-0.33289999999999997</v>
      </c>
      <c r="BD31" s="356"/>
      <c r="BE31" s="357"/>
      <c r="BF31" s="186"/>
      <c r="BG31" s="187"/>
      <c r="BH31" s="188"/>
      <c r="BI31" s="4"/>
      <c r="BJ31" s="4"/>
      <c r="BK31" s="4"/>
      <c r="BN31" s="4"/>
      <c r="BO31" s="4"/>
      <c r="BP31" s="4"/>
      <c r="BQ31" s="4"/>
      <c r="BR31" s="4"/>
      <c r="BX31" s="4"/>
      <c r="BY31" s="4"/>
      <c r="BZ31" s="4"/>
      <c r="CA31" s="4"/>
      <c r="CB31" s="4"/>
      <c r="CC31" s="4"/>
      <c r="CD31" s="4"/>
      <c r="CE31" s="4"/>
      <c r="CF31" s="4"/>
      <c r="CK31" s="109" t="s">
        <v>74</v>
      </c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ED31" s="57" t="s">
        <v>27</v>
      </c>
      <c r="EE31" s="57"/>
      <c r="EF31" s="57"/>
      <c r="EG31" s="63"/>
      <c r="EH31" s="63"/>
      <c r="EI31" s="63"/>
      <c r="EJ31" s="63"/>
      <c r="EK31" s="63"/>
      <c r="EL31" s="63"/>
      <c r="EM31" s="63"/>
      <c r="EN31" s="63"/>
      <c r="EO31" s="63"/>
      <c r="EP31" s="63"/>
      <c r="EQ31" s="449">
        <v>1718.82</v>
      </c>
      <c r="ER31" s="449"/>
      <c r="ES31" s="450"/>
      <c r="ET31" s="451">
        <v>1685.34</v>
      </c>
      <c r="EU31" s="452"/>
      <c r="EV31" s="453"/>
      <c r="EW31" s="488">
        <v>33.49</v>
      </c>
      <c r="EX31" s="489"/>
      <c r="EY31" s="490"/>
      <c r="EZ31" s="454">
        <v>1.9900000000000001E-2</v>
      </c>
      <c r="FA31" s="455"/>
      <c r="FB31" s="456"/>
    </row>
    <row r="32" spans="36:169" ht="25" customHeight="1" x14ac:dyDescent="0.5">
      <c r="AJ32" s="1"/>
      <c r="AK32" s="1"/>
      <c r="AL32" s="40" t="s">
        <v>38</v>
      </c>
      <c r="AM32" s="40"/>
      <c r="AN32" s="40"/>
      <c r="AO32" s="40"/>
      <c r="AP32" s="39"/>
      <c r="AQ32" s="39"/>
      <c r="AR32" s="39"/>
      <c r="AS32" s="39"/>
      <c r="AT32" s="312">
        <v>26697.58</v>
      </c>
      <c r="AU32" s="313"/>
      <c r="AV32" s="314"/>
      <c r="AW32" s="349">
        <v>25958.99</v>
      </c>
      <c r="AX32" s="350"/>
      <c r="AY32" s="351"/>
      <c r="AZ32" s="264">
        <v>738.59</v>
      </c>
      <c r="BA32" s="265"/>
      <c r="BB32" s="266"/>
      <c r="BC32" s="270">
        <v>2.8500000000000001E-2</v>
      </c>
      <c r="BD32" s="271"/>
      <c r="BE32" s="272"/>
      <c r="BF32" s="189">
        <v>4482.08</v>
      </c>
      <c r="BG32" s="190"/>
      <c r="BH32" s="191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U32" s="4"/>
      <c r="BV32" s="4"/>
      <c r="BY32" s="4"/>
      <c r="BZ32" s="513"/>
      <c r="CA32" s="513"/>
      <c r="CB32" s="513"/>
      <c r="CC32" s="513"/>
      <c r="CD32" s="108"/>
      <c r="CE32" s="4"/>
      <c r="CF32" s="4"/>
      <c r="CG32" s="4"/>
    </row>
    <row r="33" spans="1:172" ht="25" customHeight="1" x14ac:dyDescent="0.35">
      <c r="AJ33" s="1"/>
      <c r="AK33" s="1"/>
      <c r="AL33" s="40" t="s">
        <v>70</v>
      </c>
      <c r="AM33" s="40"/>
      <c r="AN33" s="40"/>
      <c r="AO33" s="40"/>
      <c r="AP33" s="39"/>
      <c r="AQ33" s="39"/>
      <c r="AR33" s="39"/>
      <c r="AS33" s="39"/>
      <c r="AT33" s="312">
        <v>1786.25</v>
      </c>
      <c r="AU33" s="313"/>
      <c r="AV33" s="314"/>
      <c r="AW33" s="349">
        <v>1821</v>
      </c>
      <c r="AX33" s="350"/>
      <c r="AY33" s="351"/>
      <c r="AZ33" s="264">
        <v>-34.75</v>
      </c>
      <c r="BA33" s="265"/>
      <c r="BB33" s="266"/>
      <c r="BC33" s="270">
        <v>-1.9099999999999999E-2</v>
      </c>
      <c r="BD33" s="271"/>
      <c r="BE33" s="272"/>
      <c r="BF33" s="290">
        <v>729.14</v>
      </c>
      <c r="BG33" s="291"/>
      <c r="BH33" s="292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</row>
    <row r="34" spans="1:172" ht="25" customHeight="1" x14ac:dyDescent="0.35">
      <c r="AK34" s="1"/>
      <c r="AL34" s="40" t="s">
        <v>39</v>
      </c>
      <c r="AM34" s="40"/>
      <c r="AN34" s="40"/>
      <c r="AO34" s="40"/>
      <c r="AP34" s="39"/>
      <c r="AQ34" s="39"/>
      <c r="AR34" s="39"/>
      <c r="AS34" s="39"/>
      <c r="AT34" s="312">
        <v>28483.82</v>
      </c>
      <c r="AU34" s="313"/>
      <c r="AV34" s="314"/>
      <c r="AW34" s="349">
        <v>27780</v>
      </c>
      <c r="AX34" s="350"/>
      <c r="AY34" s="351"/>
      <c r="AZ34" s="264">
        <v>703.83</v>
      </c>
      <c r="BA34" s="265"/>
      <c r="BB34" s="266"/>
      <c r="BC34" s="270">
        <v>2.53E-2</v>
      </c>
      <c r="BD34" s="271"/>
      <c r="BE34" s="272"/>
      <c r="BF34" s="293">
        <v>5211.2299999999996</v>
      </c>
      <c r="BG34" s="294"/>
      <c r="BH34" s="295"/>
      <c r="CE34" s="4"/>
      <c r="CF34" s="4"/>
      <c r="CG34" s="4"/>
    </row>
    <row r="35" spans="1:172" ht="25" customHeight="1" x14ac:dyDescent="0.35">
      <c r="AK35" s="1"/>
      <c r="AL35" s="324" t="s">
        <v>73</v>
      </c>
      <c r="AM35" s="324"/>
      <c r="AN35" s="324"/>
      <c r="AO35" s="324"/>
      <c r="AP35" s="324"/>
      <c r="AQ35" s="324"/>
      <c r="AR35" s="324"/>
      <c r="AS35" s="324"/>
      <c r="AT35" s="324"/>
      <c r="AU35" s="324"/>
      <c r="AV35" s="324"/>
      <c r="AW35" s="324"/>
      <c r="AX35" s="324"/>
      <c r="AY35" s="324"/>
      <c r="AZ35" s="324"/>
      <c r="BA35" s="324"/>
      <c r="BB35" s="324"/>
      <c r="BC35" s="324"/>
      <c r="BD35" s="324"/>
      <c r="BE35" s="324"/>
      <c r="BG35" s="1"/>
      <c r="BH35" s="1"/>
      <c r="BI35" s="1"/>
      <c r="BJ35" s="1"/>
      <c r="BK35" s="159"/>
      <c r="BL35" s="1"/>
      <c r="BM35" s="1"/>
      <c r="BN35" s="1"/>
      <c r="BO35" s="1"/>
      <c r="BP35" s="1"/>
      <c r="BQ35" s="1"/>
      <c r="BR35" s="1"/>
      <c r="BS35" s="1"/>
      <c r="BT35" s="1"/>
      <c r="BU35" s="1"/>
    </row>
    <row r="36" spans="1:172" ht="25" customHeight="1" x14ac:dyDescent="0.65">
      <c r="AJ36" s="1"/>
      <c r="AK36" s="1"/>
      <c r="AL36" s="325"/>
      <c r="AM36" s="325"/>
      <c r="AN36" s="325"/>
      <c r="AO36" s="325"/>
      <c r="AP36" s="325"/>
      <c r="AQ36" s="325"/>
      <c r="AR36" s="325"/>
      <c r="AS36" s="325"/>
      <c r="AT36" s="325"/>
      <c r="AU36" s="325"/>
      <c r="AV36" s="325"/>
      <c r="AW36" s="325"/>
      <c r="AX36" s="325"/>
      <c r="AY36" s="325"/>
      <c r="AZ36" s="325"/>
      <c r="BA36" s="325"/>
      <c r="BB36" s="325"/>
      <c r="BC36" s="325"/>
      <c r="BD36" s="325"/>
      <c r="BE36" s="325"/>
      <c r="BO36" s="9"/>
      <c r="BP36" s="9"/>
      <c r="BQ36" s="9"/>
      <c r="BR36" s="9"/>
      <c r="BS36" s="9"/>
      <c r="BT36" s="9"/>
      <c r="CK36" s="104" t="s">
        <v>42</v>
      </c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EC36" s="104" t="s">
        <v>65</v>
      </c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M36" s="9"/>
    </row>
    <row r="37" spans="1:172" ht="25" customHeight="1" x14ac:dyDescent="0.35">
      <c r="Q37" s="371"/>
      <c r="R37" s="371"/>
      <c r="S37" s="371"/>
      <c r="T37" s="371"/>
      <c r="U37" s="371"/>
      <c r="V37" s="371"/>
      <c r="W37" s="371"/>
      <c r="X37" s="371"/>
      <c r="Y37" s="371"/>
      <c r="Z37" s="371"/>
      <c r="AA37" s="371"/>
      <c r="AB37" s="371"/>
      <c r="AC37" s="371"/>
      <c r="AD37" s="371"/>
      <c r="AE37" s="371"/>
      <c r="AK37" s="1"/>
      <c r="AL37" s="325"/>
      <c r="AM37" s="325"/>
      <c r="AN37" s="325"/>
      <c r="AO37" s="325"/>
      <c r="AP37" s="325"/>
      <c r="AQ37" s="325"/>
      <c r="AR37" s="325"/>
      <c r="AS37" s="325"/>
      <c r="AT37" s="325"/>
      <c r="AU37" s="325"/>
      <c r="AV37" s="325"/>
      <c r="AW37" s="325"/>
      <c r="AX37" s="325"/>
      <c r="AY37" s="325"/>
      <c r="AZ37" s="325"/>
      <c r="BA37" s="325"/>
      <c r="BB37" s="325"/>
      <c r="BC37" s="325"/>
      <c r="BD37" s="325"/>
      <c r="BE37" s="325"/>
      <c r="BM37" s="160" t="s">
        <v>69</v>
      </c>
      <c r="BO37" s="4"/>
      <c r="BP37" s="4"/>
      <c r="BQ37" s="4"/>
      <c r="BR37" s="4"/>
      <c r="EI37" s="113"/>
      <c r="EJ37" s="113"/>
      <c r="EK37" s="113"/>
      <c r="EL37" s="113"/>
      <c r="EM37" s="113"/>
      <c r="EN37" s="113"/>
      <c r="EO37" s="113"/>
      <c r="EP37" s="113"/>
      <c r="EQ37" s="113"/>
      <c r="ER37" s="113"/>
      <c r="ES37" s="113"/>
      <c r="ET37" s="113"/>
      <c r="EU37" s="113"/>
      <c r="EV37" s="113"/>
      <c r="EW37" s="113"/>
      <c r="EX37" s="113"/>
      <c r="EY37" s="113"/>
      <c r="EZ37" s="113"/>
      <c r="FA37" s="152"/>
      <c r="FB37" s="152"/>
      <c r="FC37" s="152"/>
      <c r="FD37" s="152"/>
      <c r="FE37" s="152"/>
      <c r="FF37" s="152"/>
      <c r="FG37" s="152"/>
      <c r="FH37" s="152"/>
      <c r="FI37" s="152"/>
      <c r="FJ37" s="152"/>
      <c r="FK37" s="152"/>
      <c r="FL37" s="113"/>
      <c r="FM37" s="152"/>
      <c r="FN37" s="113"/>
      <c r="FO37" s="113"/>
      <c r="FP37" s="113"/>
    </row>
    <row r="38" spans="1:172" ht="25" customHeight="1" x14ac:dyDescent="0.5">
      <c r="Q38" s="371"/>
      <c r="R38" s="371"/>
      <c r="S38" s="371"/>
      <c r="T38" s="371"/>
      <c r="U38" s="371"/>
      <c r="V38" s="371"/>
      <c r="W38" s="371"/>
      <c r="X38" s="371"/>
      <c r="Y38" s="371"/>
      <c r="Z38" s="371"/>
      <c r="AA38" s="371"/>
      <c r="AB38" s="371"/>
      <c r="AC38" s="371"/>
      <c r="AD38" s="371"/>
      <c r="AE38" s="371"/>
      <c r="AK38" s="1"/>
      <c r="AL38" s="111" t="s">
        <v>75</v>
      </c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71"/>
      <c r="BG38" s="71"/>
      <c r="BH38" s="71"/>
      <c r="BN38" s="4"/>
      <c r="BO38" s="4"/>
      <c r="BP38" s="4"/>
      <c r="BQ38" s="4"/>
      <c r="BR38" s="4"/>
      <c r="CK38" s="475" t="s">
        <v>18</v>
      </c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C38" s="226" t="s">
        <v>19</v>
      </c>
      <c r="DD38" s="226"/>
      <c r="DE38" s="226"/>
      <c r="DF38" s="226"/>
      <c r="DG38" s="226"/>
      <c r="DH38" s="226"/>
      <c r="DI38" s="226"/>
      <c r="DJ38" s="226"/>
      <c r="DK38" s="226"/>
      <c r="DN38" s="470" t="s">
        <v>118</v>
      </c>
      <c r="DO38" s="470"/>
      <c r="DP38" s="470"/>
      <c r="DQ38" s="470"/>
      <c r="DR38" s="470"/>
      <c r="DS38" s="470"/>
      <c r="DT38" s="470"/>
      <c r="DU38" s="470"/>
      <c r="DV38" s="470"/>
      <c r="DW38" s="470"/>
      <c r="DX38" s="470"/>
      <c r="ED38" s="75" t="s">
        <v>84</v>
      </c>
      <c r="EE38" s="67"/>
      <c r="EF38" s="67"/>
      <c r="EG38" s="67"/>
      <c r="EH38" s="67"/>
      <c r="EI38" s="147"/>
      <c r="EJ38" s="157" t="s">
        <v>83</v>
      </c>
      <c r="EK38" s="147"/>
      <c r="EL38" s="147"/>
      <c r="EM38" s="147"/>
      <c r="EN38" s="147"/>
      <c r="EO38" s="147"/>
      <c r="EP38" s="147"/>
      <c r="EQ38" s="147"/>
      <c r="ER38" s="147"/>
      <c r="ES38" s="147"/>
      <c r="ET38" s="147"/>
      <c r="EU38" s="147"/>
      <c r="EV38" s="147"/>
      <c r="EW38" s="147"/>
      <c r="EX38" s="147"/>
      <c r="EY38" s="113"/>
      <c r="EZ38" s="113"/>
      <c r="FA38" s="113"/>
      <c r="FB38" s="113"/>
      <c r="FC38" s="113"/>
      <c r="FD38" s="113"/>
      <c r="FE38" s="113"/>
      <c r="FF38" s="113"/>
      <c r="FG38" s="113"/>
      <c r="FH38" s="152"/>
      <c r="FI38" s="152"/>
      <c r="FJ38" s="152"/>
      <c r="FK38" s="152"/>
      <c r="FL38" s="113"/>
      <c r="FM38" s="152"/>
      <c r="FN38" s="113"/>
      <c r="FO38" s="113"/>
      <c r="FP38" s="113"/>
    </row>
    <row r="39" spans="1:172" ht="25" customHeight="1" x14ac:dyDescent="0.5">
      <c r="Q39" s="371"/>
      <c r="R39" s="371"/>
      <c r="S39" s="371"/>
      <c r="T39" s="371"/>
      <c r="U39" s="371"/>
      <c r="V39" s="371"/>
      <c r="W39" s="371"/>
      <c r="X39" s="371"/>
      <c r="Y39" s="371"/>
      <c r="Z39" s="371"/>
      <c r="AA39" s="371"/>
      <c r="AB39" s="371"/>
      <c r="AC39" s="371"/>
      <c r="AD39" s="371"/>
      <c r="AE39" s="371"/>
      <c r="AK39" s="1"/>
      <c r="CK39" s="92"/>
      <c r="CL39" s="93"/>
      <c r="CM39" s="94"/>
      <c r="CN39" s="92"/>
      <c r="CO39" s="92"/>
      <c r="CP39" s="93"/>
      <c r="CQ39" s="94"/>
      <c r="CR39" s="94"/>
      <c r="CS39" s="479" t="s">
        <v>80</v>
      </c>
      <c r="CT39" s="480"/>
      <c r="CU39" s="481"/>
      <c r="CV39" s="482" t="s">
        <v>79</v>
      </c>
      <c r="CW39" s="483"/>
      <c r="CX39" s="484"/>
      <c r="CY39" s="476" t="s">
        <v>56</v>
      </c>
      <c r="CZ39" s="477"/>
      <c r="DA39" s="478"/>
      <c r="DB39" s="118"/>
      <c r="DC39" s="480" t="s">
        <v>110</v>
      </c>
      <c r="DD39" s="480"/>
      <c r="DE39" s="481"/>
      <c r="DF39" s="485" t="s">
        <v>111</v>
      </c>
      <c r="DG39" s="486"/>
      <c r="DH39" s="487"/>
      <c r="DI39" s="476" t="s">
        <v>56</v>
      </c>
      <c r="DJ39" s="477"/>
      <c r="DK39" s="478"/>
      <c r="DN39" s="470"/>
      <c r="DO39" s="470"/>
      <c r="DP39" s="470"/>
      <c r="DQ39" s="470"/>
      <c r="DR39" s="470"/>
      <c r="DS39" s="470"/>
      <c r="DT39" s="470"/>
      <c r="DU39" s="470"/>
      <c r="DV39" s="470"/>
      <c r="DW39" s="470"/>
      <c r="DX39" s="470"/>
      <c r="ED39" s="75" t="s">
        <v>85</v>
      </c>
      <c r="EE39" s="23"/>
      <c r="EF39" s="23"/>
      <c r="EG39" s="23"/>
      <c r="EH39" s="23"/>
      <c r="EI39" s="147"/>
      <c r="EJ39" s="153" t="s">
        <v>106</v>
      </c>
      <c r="EK39" s="147"/>
      <c r="EL39" s="147"/>
      <c r="EM39" s="147"/>
      <c r="EN39" s="147"/>
      <c r="EO39" s="147"/>
      <c r="EP39" s="147"/>
      <c r="EQ39" s="147"/>
      <c r="ER39" s="147"/>
      <c r="ES39" s="147"/>
      <c r="ET39" s="147"/>
      <c r="EU39" s="147"/>
      <c r="EV39" s="147"/>
      <c r="EW39" s="147"/>
      <c r="EX39" s="147"/>
      <c r="EY39" s="113"/>
      <c r="EZ39" s="113"/>
      <c r="FA39" s="113"/>
      <c r="FB39" s="113"/>
      <c r="FC39" s="113"/>
      <c r="FD39" s="113"/>
      <c r="FE39" s="113"/>
      <c r="FF39" s="113"/>
      <c r="FG39" s="113"/>
      <c r="FH39" s="113"/>
      <c r="FI39" s="113"/>
      <c r="FJ39" s="113"/>
      <c r="FK39" s="113"/>
      <c r="FL39" s="113"/>
      <c r="FM39" s="113"/>
      <c r="FN39" s="113"/>
      <c r="FO39" s="113"/>
      <c r="FP39" s="113"/>
    </row>
    <row r="40" spans="1:172" ht="25" x14ac:dyDescent="0.5">
      <c r="Q40" s="371"/>
      <c r="R40" s="371"/>
      <c r="S40" s="371"/>
      <c r="T40" s="371"/>
      <c r="U40" s="371"/>
      <c r="V40" s="371"/>
      <c r="W40" s="371"/>
      <c r="X40" s="371"/>
      <c r="Y40" s="371"/>
      <c r="Z40" s="371"/>
      <c r="AA40" s="371"/>
      <c r="AB40" s="371"/>
      <c r="AC40" s="371"/>
      <c r="AD40" s="371"/>
      <c r="AE40" s="371"/>
      <c r="AK40" s="1"/>
      <c r="AL40" s="41" t="s">
        <v>14</v>
      </c>
      <c r="AM40" s="42"/>
      <c r="AN40" s="42"/>
      <c r="AO40" s="42"/>
      <c r="AP40" s="42"/>
      <c r="AQ40" s="42"/>
      <c r="AR40" s="43"/>
      <c r="AS40" s="43"/>
      <c r="AT40" s="262" t="s">
        <v>80</v>
      </c>
      <c r="AU40" s="262"/>
      <c r="AV40" s="263"/>
      <c r="AW40" s="228" t="s">
        <v>79</v>
      </c>
      <c r="AX40" s="229"/>
      <c r="AY40" s="230"/>
      <c r="AZ40" s="318" t="s">
        <v>55</v>
      </c>
      <c r="BA40" s="319"/>
      <c r="BB40" s="320"/>
      <c r="BC40" s="315" t="s">
        <v>56</v>
      </c>
      <c r="BD40" s="316"/>
      <c r="BE40" s="317"/>
      <c r="BG40" s="223" t="s">
        <v>81</v>
      </c>
      <c r="BH40" s="223"/>
      <c r="BI40" s="224"/>
      <c r="BJ40" s="225" t="s">
        <v>78</v>
      </c>
      <c r="BK40" s="226"/>
      <c r="BL40" s="227"/>
      <c r="BM40" s="506" t="s">
        <v>55</v>
      </c>
      <c r="BN40" s="507"/>
      <c r="BO40" s="508"/>
      <c r="BP40" s="500" t="s">
        <v>56</v>
      </c>
      <c r="BQ40" s="501"/>
      <c r="BR40" s="502"/>
      <c r="BU40" s="71" t="s">
        <v>114</v>
      </c>
      <c r="CK40" s="52"/>
      <c r="CL40" s="52"/>
      <c r="CM40" s="52"/>
      <c r="CN40" s="52"/>
      <c r="CO40" s="53"/>
      <c r="CP40" s="54"/>
      <c r="CQ40" s="55"/>
      <c r="CR40" s="55"/>
      <c r="CS40" s="122"/>
      <c r="CT40" s="123"/>
      <c r="CU40" s="124"/>
      <c r="CV40" s="122"/>
      <c r="CW40" s="123"/>
      <c r="CX40" s="124"/>
      <c r="CY40" s="125"/>
      <c r="CZ40" s="126"/>
      <c r="DA40" s="126"/>
      <c r="DB40" s="118"/>
      <c r="DC40" s="127"/>
      <c r="DD40" s="127"/>
      <c r="DE40" s="128"/>
      <c r="DF40" s="127"/>
      <c r="DG40" s="127"/>
      <c r="DH40" s="128"/>
      <c r="DI40" s="129"/>
      <c r="DJ40" s="129"/>
      <c r="DK40" s="129"/>
      <c r="DN40" s="470"/>
      <c r="DO40" s="470"/>
      <c r="DP40" s="470"/>
      <c r="DQ40" s="470"/>
      <c r="DR40" s="470"/>
      <c r="DS40" s="470"/>
      <c r="DT40" s="470"/>
      <c r="DU40" s="470"/>
      <c r="DV40" s="470"/>
      <c r="DW40" s="470"/>
      <c r="DX40" s="470"/>
      <c r="EJ40" s="153" t="s">
        <v>107</v>
      </c>
      <c r="ER40" s="147"/>
      <c r="ES40" s="154"/>
      <c r="ET40" s="154"/>
      <c r="EU40" s="154"/>
      <c r="EV40" s="154"/>
      <c r="EW40" s="154"/>
      <c r="EX40" s="154"/>
      <c r="EY40" s="24"/>
      <c r="EZ40" s="24"/>
      <c r="FA40" s="24"/>
      <c r="FB40" s="24"/>
      <c r="FC40" s="24"/>
      <c r="FD40" s="152"/>
      <c r="FE40" s="152"/>
      <c r="FF40" s="152"/>
      <c r="FG40" s="152"/>
      <c r="FH40" s="113"/>
      <c r="FI40" s="113"/>
      <c r="FJ40" s="113"/>
      <c r="FK40" s="113"/>
      <c r="FL40" s="113"/>
      <c r="FM40" s="113"/>
      <c r="FN40" s="113"/>
      <c r="FO40" s="113"/>
      <c r="FP40" s="113"/>
    </row>
    <row r="41" spans="1:172" ht="25" customHeight="1" x14ac:dyDescent="0.5"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K41" s="1"/>
      <c r="AL41" s="28" t="s">
        <v>4</v>
      </c>
      <c r="AM41" s="28"/>
      <c r="AN41" s="28"/>
      <c r="AO41" s="28"/>
      <c r="AP41" s="29"/>
      <c r="AQ41" s="29"/>
      <c r="AR41" s="29"/>
      <c r="AS41" s="29"/>
      <c r="AT41" s="235">
        <v>22957</v>
      </c>
      <c r="AU41" s="236"/>
      <c r="AV41" s="237"/>
      <c r="AW41" s="241">
        <v>23290.73</v>
      </c>
      <c r="AX41" s="242"/>
      <c r="AY41" s="243"/>
      <c r="AZ41" s="287">
        <v>-333.73</v>
      </c>
      <c r="BA41" s="288"/>
      <c r="BB41" s="289"/>
      <c r="BC41" s="206">
        <v>-1.43E-2</v>
      </c>
      <c r="BD41" s="207"/>
      <c r="BE41" s="208"/>
      <c r="BG41" s="235">
        <v>6345.34</v>
      </c>
      <c r="BH41" s="236"/>
      <c r="BI41" s="237"/>
      <c r="BJ41" s="179">
        <v>6139.06</v>
      </c>
      <c r="BK41" s="180"/>
      <c r="BL41" s="181"/>
      <c r="BM41" s="503">
        <v>206.29</v>
      </c>
      <c r="BN41" s="504"/>
      <c r="BO41" s="505"/>
      <c r="BP41" s="206">
        <v>0.04</v>
      </c>
      <c r="BQ41" s="207"/>
      <c r="BR41" s="208"/>
      <c r="CK41" s="53" t="s">
        <v>51</v>
      </c>
      <c r="CL41" s="53"/>
      <c r="CM41" s="53"/>
      <c r="CN41" s="53"/>
      <c r="CO41" s="53"/>
      <c r="CP41" s="72"/>
      <c r="CQ41" s="80"/>
      <c r="CR41" s="80"/>
      <c r="CS41" s="471">
        <v>22226.04</v>
      </c>
      <c r="CT41" s="443"/>
      <c r="CU41" s="444"/>
      <c r="CV41" s="445">
        <v>24653.09</v>
      </c>
      <c r="CW41" s="446"/>
      <c r="CX41" s="447"/>
      <c r="CY41" s="460">
        <v>-9.8400000000000001E-2</v>
      </c>
      <c r="CZ41" s="461"/>
      <c r="DA41" s="462"/>
      <c r="DB41" s="118"/>
      <c r="DC41" s="443">
        <v>4774.47</v>
      </c>
      <c r="DD41" s="443"/>
      <c r="DE41" s="444"/>
      <c r="DF41" s="472">
        <v>4918.8599999999997</v>
      </c>
      <c r="DG41" s="473"/>
      <c r="DH41" s="474"/>
      <c r="DI41" s="460">
        <v>-2.9399999999999999E-2</v>
      </c>
      <c r="DJ41" s="461"/>
      <c r="DK41" s="462"/>
      <c r="ED41" s="75" t="s">
        <v>86</v>
      </c>
      <c r="EE41" s="147"/>
      <c r="EF41" s="147"/>
      <c r="EG41" s="147"/>
      <c r="EH41" s="147"/>
      <c r="EI41" s="147"/>
      <c r="EJ41" s="157" t="s">
        <v>87</v>
      </c>
      <c r="EK41" s="147"/>
      <c r="EL41" s="153"/>
      <c r="EM41" s="153"/>
      <c r="EN41" s="154"/>
      <c r="EO41" s="154"/>
      <c r="EP41" s="154"/>
      <c r="EQ41" s="147"/>
      <c r="ER41" s="147"/>
      <c r="ES41" s="153"/>
      <c r="ET41" s="153"/>
      <c r="EU41" s="153"/>
      <c r="EV41" s="153"/>
      <c r="EW41" s="153"/>
      <c r="EX41" s="153"/>
      <c r="EY41" s="152"/>
      <c r="EZ41" s="152"/>
      <c r="FA41" s="152"/>
      <c r="FB41" s="152"/>
      <c r="FC41" s="152"/>
      <c r="FD41" s="152"/>
      <c r="FE41" s="152"/>
      <c r="FF41" s="152"/>
      <c r="FG41" s="152"/>
      <c r="FH41" s="113"/>
      <c r="FI41" s="113"/>
      <c r="FJ41" s="113"/>
      <c r="FK41" s="113"/>
      <c r="FL41" s="113"/>
      <c r="FM41" s="113"/>
      <c r="FN41" s="113"/>
      <c r="FO41" s="113"/>
      <c r="FP41" s="113"/>
    </row>
    <row r="42" spans="1:172" ht="25" customHeight="1" x14ac:dyDescent="0.5"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K42" s="1"/>
      <c r="AL42" s="30" t="s">
        <v>5</v>
      </c>
      <c r="AM42" s="16"/>
      <c r="AN42" s="16"/>
      <c r="AO42" s="16"/>
      <c r="AP42" s="16"/>
      <c r="AQ42" s="16"/>
      <c r="AR42" s="16"/>
      <c r="AS42" s="16"/>
      <c r="AT42" s="218">
        <v>11850.34</v>
      </c>
      <c r="AU42" s="219"/>
      <c r="AV42" s="220"/>
      <c r="AW42" s="296">
        <v>13122.88</v>
      </c>
      <c r="AX42" s="182"/>
      <c r="AY42" s="182"/>
      <c r="AZ42" s="233">
        <v>-1272.54</v>
      </c>
      <c r="BA42" s="233"/>
      <c r="BB42" s="233"/>
      <c r="BC42" s="210">
        <v>-9.7000000000000003E-2</v>
      </c>
      <c r="BD42" s="210"/>
      <c r="BE42" s="210"/>
      <c r="BG42" s="218">
        <v>3033.69</v>
      </c>
      <c r="BH42" s="219"/>
      <c r="BI42" s="220"/>
      <c r="BJ42" s="296">
        <v>3100.25</v>
      </c>
      <c r="BK42" s="182"/>
      <c r="BL42" s="182"/>
      <c r="BM42" s="437">
        <v>-66.56</v>
      </c>
      <c r="BN42" s="437"/>
      <c r="BO42" s="437"/>
      <c r="BP42" s="210">
        <v>-2.1499999999999998E-2</v>
      </c>
      <c r="BQ42" s="210"/>
      <c r="BR42" s="210"/>
      <c r="BS42" s="4"/>
      <c r="BT42" s="4"/>
      <c r="CK42" s="56" t="s">
        <v>43</v>
      </c>
      <c r="CL42" s="56"/>
      <c r="CM42" s="56"/>
      <c r="CN42" s="15"/>
      <c r="CO42" s="56"/>
      <c r="CP42" s="95"/>
      <c r="CQ42" s="96"/>
      <c r="CR42" s="96"/>
      <c r="CS42" s="413">
        <v>12673.35</v>
      </c>
      <c r="CT42" s="414"/>
      <c r="CU42" s="415"/>
      <c r="CV42" s="407">
        <v>13390</v>
      </c>
      <c r="CW42" s="408"/>
      <c r="CX42" s="409"/>
      <c r="CY42" s="410">
        <v>-5.3499999999999999E-2</v>
      </c>
      <c r="CZ42" s="411"/>
      <c r="DA42" s="412"/>
      <c r="DB42" s="118"/>
      <c r="DC42" s="413">
        <v>3815.21</v>
      </c>
      <c r="DD42" s="414"/>
      <c r="DE42" s="415"/>
      <c r="DF42" s="407">
        <v>3971.21</v>
      </c>
      <c r="DG42" s="408"/>
      <c r="DH42" s="409"/>
      <c r="DI42" s="410">
        <v>-3.9300000000000002E-2</v>
      </c>
      <c r="DJ42" s="411"/>
      <c r="DK42" s="412"/>
      <c r="DN42" s="85"/>
      <c r="DO42" s="85"/>
      <c r="DP42" s="85"/>
      <c r="ED42" s="75" t="s">
        <v>88</v>
      </c>
      <c r="EE42" s="113"/>
      <c r="EF42" s="113"/>
      <c r="EG42" s="113"/>
      <c r="EH42" s="147"/>
      <c r="EI42" s="147"/>
      <c r="EJ42" s="153" t="s">
        <v>89</v>
      </c>
      <c r="EK42" s="147"/>
      <c r="EL42" s="153"/>
      <c r="EM42" s="153"/>
      <c r="EN42" s="153"/>
      <c r="EO42" s="153"/>
      <c r="EP42" s="153"/>
      <c r="EQ42" s="147"/>
      <c r="ER42" s="147"/>
      <c r="ES42" s="147"/>
      <c r="ET42" s="147"/>
      <c r="EU42" s="147"/>
      <c r="EV42" s="147"/>
      <c r="EW42" s="147"/>
      <c r="EX42" s="147"/>
      <c r="EY42" s="113"/>
      <c r="EZ42" s="113"/>
      <c r="FA42" s="113"/>
      <c r="FB42" s="113"/>
      <c r="FC42" s="113"/>
      <c r="FD42" s="113"/>
      <c r="FE42" s="113"/>
      <c r="FF42" s="113"/>
      <c r="FG42" s="113"/>
      <c r="FH42" s="152"/>
      <c r="FI42" s="152"/>
      <c r="FJ42" s="152"/>
      <c r="FK42" s="152"/>
      <c r="FL42" s="113"/>
      <c r="FM42" s="152"/>
      <c r="FN42" s="113"/>
      <c r="FO42" s="113"/>
      <c r="FP42" s="113"/>
    </row>
    <row r="43" spans="1:172" ht="25" customHeight="1" x14ac:dyDescent="0.5">
      <c r="A43" s="103" t="s">
        <v>62</v>
      </c>
      <c r="AI43" s="106"/>
      <c r="AJ43" s="1"/>
      <c r="AK43" s="1"/>
      <c r="AL43" s="30" t="s">
        <v>8</v>
      </c>
      <c r="AM43" s="15"/>
      <c r="AN43" s="15"/>
      <c r="AO43" s="15"/>
      <c r="AP43" s="15"/>
      <c r="AQ43" s="15"/>
      <c r="AR43" s="15"/>
      <c r="AS43" s="15"/>
      <c r="AT43" s="218">
        <v>8072.87</v>
      </c>
      <c r="AU43" s="219"/>
      <c r="AV43" s="220"/>
      <c r="AW43" s="244">
        <v>8569.18</v>
      </c>
      <c r="AX43" s="245"/>
      <c r="AY43" s="245"/>
      <c r="AZ43" s="233">
        <v>-496.31</v>
      </c>
      <c r="BA43" s="233"/>
      <c r="BB43" s="233"/>
      <c r="BC43" s="210">
        <v>-5.79E-2</v>
      </c>
      <c r="BD43" s="210"/>
      <c r="BE43" s="210"/>
      <c r="BG43" s="218">
        <v>2279.35</v>
      </c>
      <c r="BH43" s="219"/>
      <c r="BI43" s="220"/>
      <c r="BJ43" s="438">
        <v>2277.16</v>
      </c>
      <c r="BK43" s="439"/>
      <c r="BL43" s="439"/>
      <c r="BM43" s="437">
        <v>2.19</v>
      </c>
      <c r="BN43" s="437"/>
      <c r="BO43" s="437"/>
      <c r="BP43" s="210">
        <v>1E-3</v>
      </c>
      <c r="BQ43" s="210"/>
      <c r="BR43" s="210"/>
      <c r="BS43" s="4"/>
      <c r="BT43" s="4"/>
      <c r="CK43" s="56" t="s">
        <v>44</v>
      </c>
      <c r="CL43" s="15"/>
      <c r="CM43" s="15"/>
      <c r="CN43" s="15"/>
      <c r="CO43" s="15"/>
      <c r="CP43" s="15"/>
      <c r="CQ43" s="15"/>
      <c r="CR43" s="15"/>
      <c r="CS43" s="413">
        <v>2243.14</v>
      </c>
      <c r="CT43" s="414"/>
      <c r="CU43" s="415"/>
      <c r="CV43" s="407">
        <v>2032.85</v>
      </c>
      <c r="CW43" s="408"/>
      <c r="CX43" s="409"/>
      <c r="CY43" s="410">
        <v>0.10340000000000001</v>
      </c>
      <c r="CZ43" s="411"/>
      <c r="DA43" s="412"/>
      <c r="DB43" s="118"/>
      <c r="DC43" s="413">
        <v>940.66</v>
      </c>
      <c r="DD43" s="414"/>
      <c r="DE43" s="415"/>
      <c r="DF43" s="407">
        <v>926.49</v>
      </c>
      <c r="DG43" s="408"/>
      <c r="DH43" s="409"/>
      <c r="DI43" s="410">
        <v>1.5299999999999999E-2</v>
      </c>
      <c r="DJ43" s="411"/>
      <c r="DK43" s="412"/>
      <c r="DN43" s="87"/>
      <c r="DO43" s="87"/>
      <c r="DP43" s="85"/>
      <c r="ED43" s="75" t="s">
        <v>90</v>
      </c>
      <c r="EE43" s="147"/>
      <c r="EF43" s="147"/>
      <c r="EG43" s="147"/>
      <c r="EH43" s="147"/>
      <c r="EI43" s="147"/>
      <c r="EJ43" s="153" t="s">
        <v>91</v>
      </c>
      <c r="EK43" s="155"/>
      <c r="EL43" s="147"/>
      <c r="EM43" s="147"/>
      <c r="EN43" s="147"/>
      <c r="EO43" s="147"/>
      <c r="EP43" s="147"/>
      <c r="EQ43" s="147"/>
      <c r="ER43" s="155"/>
      <c r="ES43" s="155"/>
      <c r="ET43" s="155"/>
      <c r="EU43" s="155"/>
      <c r="EV43" s="155"/>
      <c r="EW43" s="155"/>
      <c r="EX43" s="155"/>
      <c r="EY43" s="155"/>
      <c r="EZ43" s="155"/>
      <c r="FA43" s="155"/>
      <c r="FB43" s="155"/>
      <c r="FC43" s="155"/>
      <c r="FD43" s="155"/>
      <c r="FE43" s="155"/>
      <c r="FF43" s="155"/>
      <c r="FG43" s="155"/>
      <c r="FH43" s="152"/>
      <c r="FI43" s="152"/>
      <c r="FJ43" s="152"/>
      <c r="FK43" s="152"/>
      <c r="FL43" s="113"/>
      <c r="FM43" s="152"/>
      <c r="FN43" s="113"/>
      <c r="FO43" s="113"/>
      <c r="FP43" s="113"/>
    </row>
    <row r="44" spans="1:172" ht="25" x14ac:dyDescent="0.5">
      <c r="AH44" s="106"/>
      <c r="AI44" s="1"/>
      <c r="AJ44" s="1"/>
      <c r="AK44" s="1"/>
      <c r="AL44" s="30" t="s">
        <v>52</v>
      </c>
      <c r="AM44" s="15"/>
      <c r="AN44" s="15"/>
      <c r="AO44" s="15"/>
      <c r="AP44" s="15"/>
      <c r="AQ44" s="15"/>
      <c r="AR44" s="15"/>
      <c r="AS44" s="15"/>
      <c r="AT44" s="215">
        <v>3033.8</v>
      </c>
      <c r="AU44" s="216"/>
      <c r="AV44" s="217"/>
      <c r="AW44" s="183">
        <v>1598.68</v>
      </c>
      <c r="AX44" s="184"/>
      <c r="AY44" s="185"/>
      <c r="AZ44" s="284">
        <v>1435.12</v>
      </c>
      <c r="BA44" s="285"/>
      <c r="BB44" s="286"/>
      <c r="BC44" s="211">
        <v>0.89770000000000005</v>
      </c>
      <c r="BD44" s="212"/>
      <c r="BE44" s="213"/>
      <c r="BG44" s="215">
        <v>1032.31</v>
      </c>
      <c r="BH44" s="216"/>
      <c r="BI44" s="217"/>
      <c r="BJ44" s="183">
        <v>761.65</v>
      </c>
      <c r="BK44" s="184"/>
      <c r="BL44" s="185"/>
      <c r="BM44" s="419">
        <v>270.64999999999998</v>
      </c>
      <c r="BN44" s="420"/>
      <c r="BO44" s="421"/>
      <c r="BP44" s="211">
        <v>0.3553</v>
      </c>
      <c r="BQ44" s="212"/>
      <c r="BR44" s="213"/>
      <c r="BS44" s="4"/>
      <c r="BT44" s="4"/>
      <c r="CK44" s="57" t="s">
        <v>21</v>
      </c>
      <c r="CL44" s="57"/>
      <c r="CM44" s="57"/>
      <c r="CN44" s="57"/>
      <c r="CO44" s="57"/>
      <c r="CP44" s="58"/>
      <c r="CQ44" s="79"/>
      <c r="CR44" s="79"/>
      <c r="CS44" s="448">
        <v>7309.56</v>
      </c>
      <c r="CT44" s="449"/>
      <c r="CU44" s="450"/>
      <c r="CV44" s="451">
        <v>9230.24</v>
      </c>
      <c r="CW44" s="452"/>
      <c r="CX44" s="453"/>
      <c r="CY44" s="454">
        <v>-0.20810000000000001</v>
      </c>
      <c r="CZ44" s="455"/>
      <c r="DA44" s="456"/>
      <c r="DB44" s="118"/>
      <c r="DC44" s="449">
        <v>18.59</v>
      </c>
      <c r="DD44" s="449"/>
      <c r="DE44" s="450"/>
      <c r="DF44" s="451">
        <v>21.16</v>
      </c>
      <c r="DG44" s="452"/>
      <c r="DH44" s="453"/>
      <c r="DI44" s="454">
        <v>-0.1212</v>
      </c>
      <c r="DJ44" s="455"/>
      <c r="DK44" s="456"/>
      <c r="DN44" s="88"/>
      <c r="DO44" s="88"/>
      <c r="DP44" s="85"/>
      <c r="ED44" s="75" t="s">
        <v>92</v>
      </c>
      <c r="EE44" s="148"/>
      <c r="EF44" s="148"/>
      <c r="EG44" s="148"/>
      <c r="EH44" s="147"/>
      <c r="EI44" s="147"/>
      <c r="EJ44" s="153" t="s">
        <v>93</v>
      </c>
      <c r="EK44" s="147"/>
      <c r="EL44" s="155"/>
      <c r="EM44" s="155"/>
      <c r="EN44" s="155"/>
      <c r="EO44" s="155"/>
      <c r="EP44" s="155"/>
      <c r="EQ44" s="155"/>
      <c r="ER44" s="147"/>
      <c r="ES44" s="153"/>
      <c r="ET44" s="153"/>
      <c r="EU44" s="153"/>
      <c r="EV44" s="153"/>
      <c r="EW44" s="153"/>
      <c r="EX44" s="153"/>
      <c r="EY44" s="152"/>
      <c r="EZ44" s="152"/>
      <c r="FA44" s="152"/>
      <c r="FB44" s="152"/>
      <c r="FC44" s="152"/>
      <c r="FD44" s="113"/>
      <c r="FE44" s="113"/>
      <c r="FF44" s="155"/>
      <c r="FG44" s="155"/>
      <c r="FH44" s="113"/>
      <c r="FI44" s="113"/>
      <c r="FJ44" s="113"/>
      <c r="FK44" s="113"/>
      <c r="FL44" s="113"/>
      <c r="FM44" s="113"/>
      <c r="FN44" s="113"/>
      <c r="FO44" s="113"/>
      <c r="FP44" s="113"/>
    </row>
    <row r="45" spans="1:172" ht="25" customHeight="1" x14ac:dyDescent="0.5">
      <c r="B45" s="64" t="s">
        <v>28</v>
      </c>
      <c r="C45" s="64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262" t="s">
        <v>80</v>
      </c>
      <c r="AB45" s="262"/>
      <c r="AC45" s="263"/>
      <c r="AD45" s="228" t="s">
        <v>79</v>
      </c>
      <c r="AE45" s="229"/>
      <c r="AF45" s="230"/>
      <c r="AG45" s="315" t="s">
        <v>56</v>
      </c>
      <c r="AH45" s="316"/>
      <c r="AI45" s="317"/>
      <c r="AJ45" s="1"/>
      <c r="AK45" s="1"/>
      <c r="AL45" s="69" t="s">
        <v>6</v>
      </c>
      <c r="AM45" s="69"/>
      <c r="AN45" s="69"/>
      <c r="AO45" s="69"/>
      <c r="AP45" s="70"/>
      <c r="AQ45" s="70"/>
      <c r="AR45" s="70"/>
      <c r="AS45" s="70"/>
      <c r="AT45" s="235">
        <v>8966.82</v>
      </c>
      <c r="AU45" s="236"/>
      <c r="AV45" s="237"/>
      <c r="AW45" s="241">
        <v>7745.53</v>
      </c>
      <c r="AX45" s="242"/>
      <c r="AY45" s="243"/>
      <c r="AZ45" s="287">
        <v>1221.29</v>
      </c>
      <c r="BA45" s="288"/>
      <c r="BB45" s="289"/>
      <c r="BC45" s="206">
        <v>0.15770000000000001</v>
      </c>
      <c r="BD45" s="207"/>
      <c r="BE45" s="208"/>
      <c r="BG45" s="235">
        <v>1795.45</v>
      </c>
      <c r="BH45" s="236"/>
      <c r="BI45" s="237"/>
      <c r="BJ45" s="386">
        <v>1743.92</v>
      </c>
      <c r="BK45" s="387"/>
      <c r="BL45" s="388"/>
      <c r="BM45" s="503">
        <v>51.53</v>
      </c>
      <c r="BN45" s="504"/>
      <c r="BO45" s="505"/>
      <c r="BP45" s="206">
        <v>2.9600000000000001E-2</v>
      </c>
      <c r="BQ45" s="207"/>
      <c r="BR45" s="208"/>
      <c r="BS45" s="141"/>
      <c r="BT45" s="141"/>
      <c r="BU45" s="141"/>
      <c r="BV45" s="141"/>
      <c r="CK45" s="96"/>
      <c r="CL45" s="100"/>
      <c r="CM45" s="100"/>
      <c r="CN45" s="96"/>
      <c r="CO45" s="100"/>
      <c r="CP45" s="100"/>
      <c r="CQ45" s="61"/>
      <c r="CR45" s="61"/>
      <c r="CS45" s="130"/>
      <c r="CT45" s="130"/>
      <c r="CU45" s="124"/>
      <c r="CV45" s="130"/>
      <c r="CW45" s="130"/>
      <c r="CX45" s="124"/>
      <c r="CY45" s="130"/>
      <c r="CZ45" s="130"/>
      <c r="DA45" s="165"/>
      <c r="DB45" s="118"/>
      <c r="DC45" s="122"/>
      <c r="DD45" s="123"/>
      <c r="DE45" s="124"/>
      <c r="DF45" s="122"/>
      <c r="DG45" s="123"/>
      <c r="DH45" s="124"/>
      <c r="DI45" s="131"/>
      <c r="DJ45" s="131"/>
      <c r="DK45" s="131"/>
      <c r="DN45" s="86"/>
      <c r="DO45" s="86"/>
      <c r="DQ45" s="497" t="s">
        <v>117</v>
      </c>
      <c r="DR45" s="497"/>
      <c r="DS45" s="497"/>
      <c r="DT45" s="497"/>
      <c r="DU45" s="497"/>
      <c r="ED45" s="75" t="s">
        <v>95</v>
      </c>
      <c r="EE45" s="113"/>
      <c r="EF45" s="113"/>
      <c r="EG45" s="113"/>
      <c r="EH45" s="147"/>
      <c r="EI45" s="153"/>
      <c r="EJ45" s="153" t="s">
        <v>94</v>
      </c>
      <c r="EK45" s="147"/>
      <c r="EL45" s="147"/>
      <c r="EM45" s="147"/>
      <c r="EN45" s="153"/>
      <c r="EO45" s="153"/>
      <c r="EP45" s="153"/>
      <c r="EQ45" s="147"/>
      <c r="ER45" s="147"/>
      <c r="ES45" s="147"/>
      <c r="ET45" s="147"/>
      <c r="EU45" s="147"/>
      <c r="EV45" s="147"/>
      <c r="EW45" s="147"/>
      <c r="EX45" s="147"/>
      <c r="EY45" s="113"/>
      <c r="EZ45" s="113"/>
      <c r="FA45" s="113"/>
      <c r="FB45" s="113"/>
      <c r="FC45" s="113"/>
      <c r="FD45" s="113"/>
      <c r="FE45" s="113"/>
      <c r="FF45" s="113"/>
      <c r="FG45" s="113"/>
      <c r="FH45" s="155"/>
      <c r="FI45" s="155"/>
      <c r="FJ45" s="155"/>
      <c r="FK45" s="155"/>
      <c r="FL45" s="155"/>
      <c r="FM45" s="155"/>
      <c r="FN45" s="155"/>
      <c r="FO45" s="156"/>
      <c r="FP45" s="113"/>
    </row>
    <row r="46" spans="1:172" ht="25" customHeight="1" x14ac:dyDescent="0.5">
      <c r="B46" s="56" t="s">
        <v>29</v>
      </c>
      <c r="C46" s="5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 t="s">
        <v>30</v>
      </c>
      <c r="S46" s="16"/>
      <c r="T46" s="16"/>
      <c r="U46" s="16"/>
      <c r="V46" s="16"/>
      <c r="W46" s="16"/>
      <c r="X46" s="16"/>
      <c r="Y46" s="16"/>
      <c r="Z46" s="16"/>
      <c r="AA46" s="370">
        <v>91.06</v>
      </c>
      <c r="AB46" s="370"/>
      <c r="AC46" s="370"/>
      <c r="AD46" s="369">
        <v>185.83</v>
      </c>
      <c r="AE46" s="369"/>
      <c r="AF46" s="369"/>
      <c r="AG46" s="368">
        <v>-0.51</v>
      </c>
      <c r="AH46" s="368"/>
      <c r="AI46" s="368"/>
      <c r="AJ46" s="1"/>
      <c r="AK46" s="1"/>
      <c r="AL46" s="30" t="s">
        <v>71</v>
      </c>
      <c r="AM46" s="31"/>
      <c r="AN46" s="31"/>
      <c r="AO46" s="31"/>
      <c r="AP46" s="32"/>
      <c r="AQ46" s="33"/>
      <c r="AR46" s="32"/>
      <c r="AS46" s="32"/>
      <c r="AT46" s="218">
        <v>5638.23</v>
      </c>
      <c r="AU46" s="219"/>
      <c r="AV46" s="220"/>
      <c r="AW46" s="296">
        <v>3567.23</v>
      </c>
      <c r="AX46" s="182"/>
      <c r="AY46" s="182"/>
      <c r="AZ46" s="233">
        <v>2071</v>
      </c>
      <c r="BA46" s="233"/>
      <c r="BB46" s="233"/>
      <c r="BC46" s="210">
        <v>0.5806</v>
      </c>
      <c r="BD46" s="210"/>
      <c r="BE46" s="210"/>
      <c r="BG46" s="218">
        <v>929.44</v>
      </c>
      <c r="BH46" s="219"/>
      <c r="BI46" s="220"/>
      <c r="BJ46" s="296">
        <v>770.06</v>
      </c>
      <c r="BK46" s="182"/>
      <c r="BL46" s="182"/>
      <c r="BM46" s="437">
        <v>159.38</v>
      </c>
      <c r="BN46" s="437"/>
      <c r="BO46" s="437"/>
      <c r="BP46" s="210">
        <v>0.20699999999999999</v>
      </c>
      <c r="BQ46" s="210"/>
      <c r="BR46" s="210"/>
      <c r="CK46" s="57"/>
      <c r="CL46" s="57"/>
      <c r="CM46" s="59"/>
      <c r="CN46" s="59"/>
      <c r="CO46" s="59"/>
      <c r="CP46" s="97"/>
      <c r="CQ46" s="98"/>
      <c r="CR46" s="98"/>
      <c r="CS46" s="132"/>
      <c r="CT46" s="133"/>
      <c r="CU46" s="134"/>
      <c r="CV46" s="132"/>
      <c r="CW46" s="133"/>
      <c r="CX46" s="134"/>
      <c r="CY46" s="135"/>
      <c r="CZ46" s="136"/>
      <c r="DA46" s="137"/>
      <c r="DB46" s="118"/>
      <c r="DC46" s="132"/>
      <c r="DD46" s="133"/>
      <c r="DE46" s="134"/>
      <c r="DF46" s="132"/>
      <c r="DG46" s="133"/>
      <c r="DH46" s="134"/>
      <c r="DI46" s="138"/>
      <c r="DJ46" s="139"/>
      <c r="DK46" s="140"/>
      <c r="DN46" s="86"/>
      <c r="DO46" s="86"/>
      <c r="DQ46" s="497"/>
      <c r="DR46" s="497"/>
      <c r="DS46" s="497"/>
      <c r="DT46" s="497"/>
      <c r="DU46" s="497"/>
      <c r="ED46" s="75" t="s">
        <v>95</v>
      </c>
      <c r="EH46" s="23"/>
      <c r="EI46" s="147"/>
      <c r="EJ46" s="153" t="s">
        <v>96</v>
      </c>
      <c r="EK46" s="147"/>
      <c r="EL46" s="147"/>
      <c r="EM46" s="147"/>
      <c r="EN46" s="147"/>
      <c r="EO46" s="147"/>
      <c r="EP46" s="147"/>
      <c r="EQ46" s="147"/>
      <c r="ER46" s="147"/>
      <c r="ES46" s="147"/>
      <c r="ET46" s="147"/>
      <c r="EU46" s="147"/>
      <c r="EV46" s="147"/>
      <c r="EW46" s="147"/>
      <c r="EX46" s="147"/>
      <c r="EY46" s="113"/>
      <c r="EZ46" s="113"/>
      <c r="FA46" s="113"/>
      <c r="FB46" s="113"/>
      <c r="FC46" s="113"/>
      <c r="FD46" s="113"/>
      <c r="FE46" s="113"/>
      <c r="FF46" s="113"/>
      <c r="FG46" s="113"/>
      <c r="FH46" s="155"/>
      <c r="FI46" s="155"/>
      <c r="FJ46" s="155"/>
      <c r="FK46" s="155"/>
      <c r="FL46" s="155"/>
      <c r="FM46" s="155"/>
      <c r="FN46" s="155"/>
      <c r="FO46" s="156"/>
      <c r="FP46" s="113"/>
    </row>
    <row r="47" spans="1:172" ht="25" customHeight="1" x14ac:dyDescent="0.5">
      <c r="B47" s="56" t="s">
        <v>31</v>
      </c>
      <c r="C47" s="5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 t="s">
        <v>32</v>
      </c>
      <c r="S47" s="16"/>
      <c r="T47" s="16"/>
      <c r="U47" s="16"/>
      <c r="V47" s="16"/>
      <c r="W47" s="16"/>
      <c r="X47" s="16"/>
      <c r="Y47" s="16"/>
      <c r="Z47" s="16"/>
      <c r="AA47" s="373" vm="2">
        <v>0.79</v>
      </c>
      <c r="AB47" s="373"/>
      <c r="AC47" s="373"/>
      <c r="AD47" s="382" vm="1">
        <v>0.37</v>
      </c>
      <c r="AE47" s="382"/>
      <c r="AF47" s="382"/>
      <c r="AG47" s="376">
        <v>1.1351</v>
      </c>
      <c r="AH47" s="376"/>
      <c r="AI47" s="376"/>
      <c r="AJ47" s="1"/>
      <c r="AK47" s="1"/>
      <c r="AL47" s="34" t="s">
        <v>9</v>
      </c>
      <c r="AM47" s="35"/>
      <c r="AN47" s="35"/>
      <c r="AO47" s="35"/>
      <c r="AP47" s="36"/>
      <c r="AQ47" s="37"/>
      <c r="AR47" s="36"/>
      <c r="AS47" s="36"/>
      <c r="AT47" s="215">
        <v>3328.59</v>
      </c>
      <c r="AU47" s="216"/>
      <c r="AV47" s="217"/>
      <c r="AW47" s="343">
        <v>4178.3</v>
      </c>
      <c r="AX47" s="344"/>
      <c r="AY47" s="345"/>
      <c r="AZ47" s="284">
        <v>-849.71</v>
      </c>
      <c r="BA47" s="285"/>
      <c r="BB47" s="286"/>
      <c r="BC47" s="211">
        <v>-0.2034</v>
      </c>
      <c r="BD47" s="212"/>
      <c r="BE47" s="213"/>
      <c r="BG47" s="215">
        <v>866.02</v>
      </c>
      <c r="BH47" s="216"/>
      <c r="BI47" s="217"/>
      <c r="BJ47" s="183">
        <v>973.86</v>
      </c>
      <c r="BK47" s="184"/>
      <c r="BL47" s="185"/>
      <c r="BM47" s="419">
        <v>-107.84</v>
      </c>
      <c r="BN47" s="420"/>
      <c r="BO47" s="421"/>
      <c r="BP47" s="211">
        <v>-0.11070000000000001</v>
      </c>
      <c r="BQ47" s="212"/>
      <c r="BR47" s="213"/>
      <c r="BS47" s="4"/>
      <c r="BT47" s="4"/>
      <c r="BW47" s="145" t="s">
        <v>113</v>
      </c>
      <c r="CK47" s="52" t="s">
        <v>12</v>
      </c>
      <c r="CL47" s="52"/>
      <c r="CM47" s="52"/>
      <c r="CN47" s="52"/>
      <c r="CO47" s="52"/>
      <c r="CP47" s="73"/>
      <c r="CQ47" s="74"/>
      <c r="CR47" s="74"/>
      <c r="CS47" s="471">
        <v>3828.45</v>
      </c>
      <c r="CT47" s="443"/>
      <c r="CU47" s="444"/>
      <c r="CV47" s="445">
        <v>5564.58</v>
      </c>
      <c r="CW47" s="446"/>
      <c r="CX47" s="447"/>
      <c r="CY47" s="460">
        <v>-0.312</v>
      </c>
      <c r="CZ47" s="461"/>
      <c r="DA47" s="462"/>
      <c r="DB47" s="118"/>
      <c r="DC47" s="443">
        <v>597.78</v>
      </c>
      <c r="DD47" s="443"/>
      <c r="DE47" s="444"/>
      <c r="DF47" s="445">
        <v>662.92</v>
      </c>
      <c r="DG47" s="446"/>
      <c r="DH47" s="447"/>
      <c r="DI47" s="460">
        <v>-9.8299999999999998E-2</v>
      </c>
      <c r="DJ47" s="461"/>
      <c r="DK47" s="462"/>
      <c r="DN47" s="86"/>
      <c r="DO47" s="86"/>
      <c r="ED47" s="75" t="s">
        <v>97</v>
      </c>
      <c r="EH47" s="23"/>
      <c r="EI47" s="147"/>
      <c r="EJ47" s="153" t="s">
        <v>83</v>
      </c>
      <c r="EK47" s="147"/>
      <c r="EL47" s="147"/>
      <c r="EM47" s="147"/>
      <c r="EN47" s="147"/>
      <c r="EO47" s="147"/>
      <c r="EP47" s="147"/>
      <c r="EQ47" s="147"/>
      <c r="ER47" s="147"/>
      <c r="ES47" s="147"/>
      <c r="ET47" s="147"/>
      <c r="EU47" s="147"/>
      <c r="EV47" s="147"/>
      <c r="EW47" s="147"/>
      <c r="EX47" s="147"/>
      <c r="EY47" s="113"/>
      <c r="EZ47" s="113"/>
      <c r="FA47" s="113"/>
      <c r="FB47" s="113"/>
      <c r="FC47" s="113"/>
      <c r="FD47" s="113"/>
      <c r="FE47" s="113"/>
      <c r="FF47" s="113"/>
      <c r="FG47" s="113"/>
      <c r="FH47" s="113"/>
      <c r="FI47" s="113"/>
      <c r="FJ47" s="113"/>
      <c r="FK47" s="113"/>
      <c r="FL47" s="113"/>
      <c r="FM47" s="113"/>
      <c r="FN47" s="113"/>
      <c r="FO47" s="113"/>
      <c r="FP47" s="113"/>
    </row>
    <row r="48" spans="1:172" ht="25" customHeight="1" x14ac:dyDescent="0.5">
      <c r="B48" s="56" t="s">
        <v>33</v>
      </c>
      <c r="C48" s="5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 t="s">
        <v>32</v>
      </c>
      <c r="S48" s="16"/>
      <c r="T48" s="16"/>
      <c r="U48" s="16"/>
      <c r="V48" s="16"/>
      <c r="W48" s="16"/>
      <c r="X48" s="16"/>
      <c r="Y48" s="16"/>
      <c r="Z48" s="16"/>
      <c r="AA48" s="372" vm="4">
        <v>0.7</v>
      </c>
      <c r="AB48" s="372"/>
      <c r="AC48" s="372"/>
      <c r="AD48" s="380" vm="3">
        <v>0.5</v>
      </c>
      <c r="AE48" s="380"/>
      <c r="AF48" s="380"/>
      <c r="AG48" s="381">
        <v>0.39999999999999991</v>
      </c>
      <c r="AH48" s="381"/>
      <c r="AI48" s="381"/>
      <c r="AJ48" s="1"/>
      <c r="AK48" s="1"/>
      <c r="AL48" s="28" t="s">
        <v>7</v>
      </c>
      <c r="AM48" s="28"/>
      <c r="AN48" s="28"/>
      <c r="AO48" s="28"/>
      <c r="AP48" s="29"/>
      <c r="AQ48" s="29"/>
      <c r="AR48" s="29"/>
      <c r="AS48" s="29"/>
      <c r="AT48" s="235">
        <v>2428.2199999999998</v>
      </c>
      <c r="AU48" s="236"/>
      <c r="AV48" s="237"/>
      <c r="AW48" s="241">
        <v>1208.1600000000001</v>
      </c>
      <c r="AX48" s="242"/>
      <c r="AY48" s="243"/>
      <c r="AZ48" s="287">
        <v>1220.06</v>
      </c>
      <c r="BA48" s="288"/>
      <c r="BB48" s="289"/>
      <c r="BC48" s="206">
        <v>1.0098</v>
      </c>
      <c r="BD48" s="207"/>
      <c r="BE48" s="208"/>
      <c r="BG48" s="235">
        <v>935.05</v>
      </c>
      <c r="BH48" s="236"/>
      <c r="BI48" s="237"/>
      <c r="BJ48" s="386">
        <v>500.14</v>
      </c>
      <c r="BK48" s="387"/>
      <c r="BL48" s="388"/>
      <c r="BM48" s="503">
        <v>434.91</v>
      </c>
      <c r="BN48" s="504"/>
      <c r="BO48" s="505"/>
      <c r="BP48" s="206">
        <v>0.86960000000000004</v>
      </c>
      <c r="BQ48" s="207"/>
      <c r="BR48" s="208"/>
      <c r="BS48" s="4"/>
      <c r="BT48" s="4"/>
      <c r="CK48" s="56" t="s">
        <v>43</v>
      </c>
      <c r="CL48" s="60"/>
      <c r="CM48" s="60"/>
      <c r="CN48" s="15"/>
      <c r="CO48" s="60"/>
      <c r="CP48" s="95"/>
      <c r="CQ48" s="96"/>
      <c r="CR48" s="96"/>
      <c r="CS48" s="413">
        <v>1666.27</v>
      </c>
      <c r="CT48" s="414"/>
      <c r="CU48" s="415"/>
      <c r="CV48" s="407">
        <v>2862.1</v>
      </c>
      <c r="CW48" s="408"/>
      <c r="CX48" s="409"/>
      <c r="CY48" s="410">
        <v>-0.4178</v>
      </c>
      <c r="CZ48" s="411"/>
      <c r="DA48" s="412"/>
      <c r="DB48" s="118"/>
      <c r="DC48" s="413">
        <v>487.5</v>
      </c>
      <c r="DD48" s="414"/>
      <c r="DE48" s="415"/>
      <c r="DF48" s="407">
        <v>628.27</v>
      </c>
      <c r="DG48" s="408"/>
      <c r="DH48" s="409"/>
      <c r="DI48" s="410">
        <v>-0.22409999999999999</v>
      </c>
      <c r="DJ48" s="411"/>
      <c r="DK48" s="412"/>
      <c r="DN48" s="89"/>
      <c r="DO48" s="89"/>
      <c r="DP48" s="85"/>
      <c r="ED48" s="75" t="s">
        <v>99</v>
      </c>
      <c r="EH48" s="23"/>
      <c r="EI48" s="147"/>
      <c r="EJ48" s="153" t="s">
        <v>98</v>
      </c>
      <c r="EK48" s="147"/>
      <c r="EL48" s="147"/>
      <c r="EM48" s="147"/>
      <c r="EN48" s="147"/>
      <c r="EO48" s="147"/>
      <c r="EP48" s="147"/>
      <c r="EQ48" s="147"/>
      <c r="ER48" s="147"/>
      <c r="ES48" s="147"/>
      <c r="ET48" s="147"/>
      <c r="EU48" s="147"/>
      <c r="EV48" s="147"/>
      <c r="EW48" s="147"/>
      <c r="EX48" s="147"/>
      <c r="EY48" s="113"/>
      <c r="EZ48" s="113"/>
      <c r="FA48" s="113"/>
      <c r="FB48" s="113"/>
      <c r="FC48" s="113"/>
      <c r="FD48" s="113"/>
      <c r="FE48" s="113"/>
      <c r="FF48" s="113"/>
      <c r="FG48" s="113"/>
      <c r="FH48" s="113"/>
      <c r="FI48" s="113"/>
      <c r="FJ48" s="113"/>
      <c r="FK48" s="113"/>
      <c r="FL48" s="113"/>
      <c r="FM48" s="113"/>
      <c r="FN48" s="113"/>
      <c r="FO48" s="113"/>
      <c r="FP48" s="113"/>
    </row>
    <row r="49" spans="1:172" ht="25" customHeight="1" x14ac:dyDescent="0.5">
      <c r="B49" s="53" t="s">
        <v>34</v>
      </c>
      <c r="C49" s="53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115"/>
      <c r="AB49" s="115"/>
      <c r="AC49" s="115"/>
      <c r="AD49" s="116"/>
      <c r="AE49" s="116"/>
      <c r="AF49" s="116"/>
      <c r="AG49" s="117"/>
      <c r="AH49" s="116"/>
      <c r="AI49" s="117"/>
      <c r="AJ49" s="1"/>
      <c r="AK49" s="1"/>
      <c r="AL49" s="30" t="s">
        <v>5</v>
      </c>
      <c r="AM49" s="15"/>
      <c r="AN49" s="15"/>
      <c r="AO49" s="15"/>
      <c r="AP49" s="15"/>
      <c r="AQ49" s="15"/>
      <c r="AR49" s="15"/>
      <c r="AS49" s="15"/>
      <c r="AT49" s="218">
        <v>813.65</v>
      </c>
      <c r="AU49" s="219"/>
      <c r="AV49" s="220"/>
      <c r="AW49" s="244">
        <v>300.8</v>
      </c>
      <c r="AX49" s="245"/>
      <c r="AY49" s="245"/>
      <c r="AZ49" s="233">
        <v>512.85</v>
      </c>
      <c r="BA49" s="233"/>
      <c r="BB49" s="233"/>
      <c r="BC49" s="210">
        <v>1.7049000000000001</v>
      </c>
      <c r="BD49" s="210"/>
      <c r="BE49" s="210"/>
      <c r="BG49" s="218">
        <v>309.39</v>
      </c>
      <c r="BH49" s="219"/>
      <c r="BI49" s="220"/>
      <c r="BJ49" s="296">
        <v>137.07</v>
      </c>
      <c r="BK49" s="182"/>
      <c r="BL49" s="182"/>
      <c r="BM49" s="437">
        <v>172.32</v>
      </c>
      <c r="BN49" s="437"/>
      <c r="BO49" s="437"/>
      <c r="BP49" s="210">
        <v>1.2571000000000001</v>
      </c>
      <c r="BQ49" s="210"/>
      <c r="BR49" s="210"/>
      <c r="BS49" s="4"/>
      <c r="BT49" s="4"/>
      <c r="CK49" s="56" t="s">
        <v>44</v>
      </c>
      <c r="CL49" s="15"/>
      <c r="CM49" s="15"/>
      <c r="CN49" s="15"/>
      <c r="CO49" s="15"/>
      <c r="CP49" s="15"/>
      <c r="CQ49" s="15"/>
      <c r="CR49" s="15"/>
      <c r="CS49" s="413">
        <v>320.58</v>
      </c>
      <c r="CT49" s="414"/>
      <c r="CU49" s="415"/>
      <c r="CV49" s="407">
        <v>136.66999999999999</v>
      </c>
      <c r="CW49" s="408"/>
      <c r="CX49" s="409"/>
      <c r="CY49" s="410">
        <v>1.3455999999999999</v>
      </c>
      <c r="CZ49" s="411"/>
      <c r="DA49" s="412"/>
      <c r="DB49" s="118"/>
      <c r="DC49" s="413">
        <v>107.39</v>
      </c>
      <c r="DD49" s="414"/>
      <c r="DE49" s="415"/>
      <c r="DF49" s="162"/>
      <c r="DG49" s="163"/>
      <c r="DH49" s="164">
        <v>30.7</v>
      </c>
      <c r="DI49" s="410">
        <v>2.4977999999999998</v>
      </c>
      <c r="DJ49" s="411"/>
      <c r="DK49" s="412"/>
      <c r="DN49" s="86"/>
      <c r="DO49" s="86"/>
      <c r="DP49" s="85"/>
      <c r="ED49" s="75" t="s">
        <v>100</v>
      </c>
      <c r="EH49" s="23"/>
      <c r="EI49" s="147"/>
      <c r="EJ49" s="153" t="s">
        <v>101</v>
      </c>
      <c r="EK49" s="147"/>
      <c r="EL49" s="147"/>
      <c r="EM49" s="147"/>
      <c r="EN49" s="147"/>
      <c r="EO49" s="147"/>
      <c r="EP49" s="147"/>
      <c r="EQ49" s="147"/>
      <c r="ER49" s="147"/>
      <c r="ES49" s="147"/>
      <c r="ET49" s="153"/>
      <c r="EU49" s="153"/>
      <c r="EV49" s="153"/>
      <c r="EW49" s="153"/>
      <c r="EX49" s="153"/>
      <c r="EY49" s="152"/>
      <c r="EZ49" s="152"/>
      <c r="FA49" s="152"/>
      <c r="FB49" s="152"/>
      <c r="FC49" s="152"/>
      <c r="FD49" s="152"/>
      <c r="FE49" s="152"/>
      <c r="FF49" s="152"/>
      <c r="FG49" s="152"/>
      <c r="FH49" s="113"/>
      <c r="FI49" s="113"/>
      <c r="FJ49" s="113"/>
      <c r="FK49" s="113"/>
      <c r="FL49" s="113"/>
      <c r="FM49" s="113"/>
      <c r="FN49" s="113"/>
      <c r="FO49" s="113"/>
      <c r="FP49" s="113"/>
    </row>
    <row r="50" spans="1:172" ht="25" customHeight="1" x14ac:dyDescent="0.5">
      <c r="B50" s="60" t="s">
        <v>35</v>
      </c>
      <c r="C50" s="60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 t="s">
        <v>36</v>
      </c>
      <c r="S50" s="16"/>
      <c r="T50" s="16"/>
      <c r="U50" s="16"/>
      <c r="V50" s="16"/>
      <c r="W50" s="16"/>
      <c r="X50" s="16"/>
      <c r="Y50" s="16"/>
      <c r="Z50" s="16"/>
      <c r="AA50" s="379">
        <v>70.3</v>
      </c>
      <c r="AB50" s="379"/>
      <c r="AC50" s="379"/>
      <c r="AD50" s="377" vm="10">
        <v>60.08</v>
      </c>
      <c r="AE50" s="377"/>
      <c r="AF50" s="377"/>
      <c r="AG50" s="376">
        <v>0.1701</v>
      </c>
      <c r="AH50" s="376"/>
      <c r="AI50" s="376"/>
      <c r="AJ50" s="1"/>
      <c r="AK50" s="1"/>
      <c r="AL50" s="30" t="s">
        <v>8</v>
      </c>
      <c r="AM50" s="15"/>
      <c r="AN50" s="15"/>
      <c r="AO50" s="15"/>
      <c r="AP50" s="15"/>
      <c r="AQ50" s="15"/>
      <c r="AR50" s="15"/>
      <c r="AS50" s="15"/>
      <c r="AT50" s="218">
        <v>313.35000000000002</v>
      </c>
      <c r="AU50" s="219"/>
      <c r="AV50" s="220"/>
      <c r="AW50" s="244">
        <v>141.82</v>
      </c>
      <c r="AX50" s="245"/>
      <c r="AY50" s="245"/>
      <c r="AZ50" s="233">
        <v>171.53</v>
      </c>
      <c r="BA50" s="233"/>
      <c r="BB50" s="233"/>
      <c r="BC50" s="210">
        <v>1.2095</v>
      </c>
      <c r="BD50" s="210"/>
      <c r="BE50" s="210"/>
      <c r="BG50" s="218">
        <v>160.69999999999999</v>
      </c>
      <c r="BH50" s="219"/>
      <c r="BI50" s="220"/>
      <c r="BJ50" s="296">
        <v>55.71</v>
      </c>
      <c r="BK50" s="182"/>
      <c r="BL50" s="182"/>
      <c r="BM50" s="437">
        <v>104.99</v>
      </c>
      <c r="BN50" s="437"/>
      <c r="BO50" s="437"/>
      <c r="BP50" s="210">
        <v>1.8848</v>
      </c>
      <c r="BQ50" s="210"/>
      <c r="BR50" s="210"/>
      <c r="BS50" s="4"/>
      <c r="BT50" s="4"/>
      <c r="CK50" s="57" t="s">
        <v>21</v>
      </c>
      <c r="CL50" s="57"/>
      <c r="CM50" s="57"/>
      <c r="CN50" s="57"/>
      <c r="CO50" s="57"/>
      <c r="CP50" s="58"/>
      <c r="CQ50" s="79"/>
      <c r="CR50" s="79"/>
      <c r="CS50" s="448">
        <v>1841.61</v>
      </c>
      <c r="CT50" s="449"/>
      <c r="CU50" s="450"/>
      <c r="CV50" s="451">
        <v>2565.8000000000002</v>
      </c>
      <c r="CW50" s="452"/>
      <c r="CX50" s="453"/>
      <c r="CY50" s="454">
        <v>-0.28220000000000001</v>
      </c>
      <c r="CZ50" s="455"/>
      <c r="DA50" s="456"/>
      <c r="DB50" s="118"/>
      <c r="DC50" s="449">
        <v>2.89</v>
      </c>
      <c r="DD50" s="449"/>
      <c r="DE50" s="450"/>
      <c r="DF50" s="457">
        <v>3.95</v>
      </c>
      <c r="DG50" s="458"/>
      <c r="DH50" s="459"/>
      <c r="DI50" s="454">
        <v>-0.2676</v>
      </c>
      <c r="DJ50" s="455"/>
      <c r="DK50" s="456"/>
      <c r="DN50" s="86"/>
      <c r="DO50" s="86"/>
      <c r="DP50" s="85"/>
      <c r="ED50" s="75" t="s">
        <v>103</v>
      </c>
      <c r="EH50" s="23"/>
      <c r="EI50" s="147"/>
      <c r="EJ50" s="153" t="s">
        <v>102</v>
      </c>
      <c r="EK50" s="147"/>
      <c r="EL50" s="147"/>
      <c r="EM50" s="147"/>
      <c r="EN50" s="147"/>
      <c r="EO50" s="147"/>
      <c r="EP50" s="147"/>
      <c r="EQ50" s="147"/>
      <c r="ER50" s="147"/>
      <c r="ES50" s="147"/>
      <c r="ET50" s="147"/>
      <c r="EU50" s="147"/>
      <c r="EV50" s="147"/>
      <c r="EW50" s="147"/>
      <c r="EX50" s="147"/>
      <c r="EY50" s="113"/>
      <c r="EZ50" s="113"/>
      <c r="FA50" s="113"/>
      <c r="FB50" s="113"/>
      <c r="FC50" s="113"/>
      <c r="FD50" s="113"/>
      <c r="FE50" s="113"/>
      <c r="FF50" s="113"/>
      <c r="FG50" s="113"/>
      <c r="FH50" s="113"/>
      <c r="FI50" s="113"/>
      <c r="FJ50" s="113"/>
      <c r="FK50" s="113"/>
      <c r="FL50" s="113"/>
      <c r="FM50" s="113"/>
      <c r="FN50" s="113"/>
      <c r="FO50" s="113"/>
      <c r="FP50" s="113"/>
    </row>
    <row r="51" spans="1:172" ht="25" customHeight="1" x14ac:dyDescent="0.5">
      <c r="B51" s="60" t="s">
        <v>59</v>
      </c>
      <c r="C51" s="60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 t="s">
        <v>2</v>
      </c>
      <c r="S51" s="16"/>
      <c r="T51" s="16"/>
      <c r="U51" s="16"/>
      <c r="V51" s="16"/>
      <c r="W51" s="16"/>
      <c r="X51" s="16"/>
      <c r="Y51" s="16"/>
      <c r="Z51" s="16"/>
      <c r="AA51" s="378">
        <v>0.91590000000000005</v>
      </c>
      <c r="AB51" s="378"/>
      <c r="AC51" s="378"/>
      <c r="AD51" s="374">
        <v>0.8859999999999999</v>
      </c>
      <c r="AE51" s="374"/>
      <c r="AF51" s="375"/>
      <c r="AG51" s="374">
        <v>3.3799999999999997E-2</v>
      </c>
      <c r="AH51" s="374"/>
      <c r="AI51" s="375"/>
      <c r="AJ51" s="1"/>
      <c r="AK51" s="1"/>
      <c r="AL51" s="30" t="s">
        <v>52</v>
      </c>
      <c r="AM51" s="15"/>
      <c r="AN51" s="15"/>
      <c r="AO51" s="15"/>
      <c r="AP51" s="15"/>
      <c r="AQ51" s="15"/>
      <c r="AR51" s="15"/>
      <c r="AS51" s="15"/>
      <c r="AT51" s="337">
        <v>1301.22</v>
      </c>
      <c r="AU51" s="338"/>
      <c r="AV51" s="339"/>
      <c r="AW51" s="340">
        <v>765.54</v>
      </c>
      <c r="AX51" s="341"/>
      <c r="AY51" s="342"/>
      <c r="AZ51" s="284">
        <v>535.66999999999996</v>
      </c>
      <c r="BA51" s="285"/>
      <c r="BB51" s="286"/>
      <c r="BC51" s="211">
        <v>0.69969999999999999</v>
      </c>
      <c r="BD51" s="212"/>
      <c r="BE51" s="213"/>
      <c r="BG51" s="337">
        <v>464.96</v>
      </c>
      <c r="BH51" s="338"/>
      <c r="BI51" s="339"/>
      <c r="BJ51" s="416">
        <v>307.36</v>
      </c>
      <c r="BK51" s="417"/>
      <c r="BL51" s="418"/>
      <c r="BM51" s="419">
        <v>157.6</v>
      </c>
      <c r="BN51" s="420"/>
      <c r="BO51" s="421"/>
      <c r="BP51" s="211">
        <v>0.51280000000000003</v>
      </c>
      <c r="BQ51" s="212"/>
      <c r="BR51" s="212"/>
      <c r="BS51" s="4"/>
      <c r="BT51" s="4"/>
      <c r="DN51" s="89"/>
      <c r="DO51" s="89"/>
      <c r="DP51" s="85"/>
      <c r="ED51" s="75" t="s">
        <v>105</v>
      </c>
      <c r="EH51" s="23"/>
      <c r="EI51" s="147"/>
      <c r="EJ51" s="153" t="s">
        <v>104</v>
      </c>
      <c r="EK51" s="147"/>
      <c r="EL51" s="147"/>
      <c r="EM51" s="147"/>
      <c r="EN51" s="147"/>
      <c r="EO51" s="147"/>
      <c r="EP51" s="147"/>
      <c r="EQ51" s="147"/>
      <c r="ER51" s="147"/>
      <c r="ES51" s="147"/>
      <c r="ET51" s="147"/>
      <c r="EU51" s="147"/>
      <c r="EV51" s="147"/>
      <c r="EW51" s="147"/>
      <c r="EX51" s="147"/>
      <c r="EY51" s="113"/>
      <c r="EZ51" s="113"/>
      <c r="FA51" s="113"/>
      <c r="FB51" s="113"/>
      <c r="FC51" s="113"/>
      <c r="FD51" s="113"/>
      <c r="FE51" s="113"/>
      <c r="FF51" s="113"/>
      <c r="FG51" s="113"/>
      <c r="FH51" s="152"/>
      <c r="FI51" s="152"/>
      <c r="FJ51" s="152"/>
      <c r="FK51" s="152"/>
      <c r="FL51" s="152"/>
      <c r="FM51" s="113"/>
      <c r="FN51" s="152"/>
      <c r="FO51" s="113"/>
      <c r="FP51" s="113"/>
    </row>
    <row r="52" spans="1:172" ht="25" customHeight="1" x14ac:dyDescent="0.5">
      <c r="B52" s="53" t="s">
        <v>37</v>
      </c>
      <c r="C52" s="53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120"/>
      <c r="AB52" s="120"/>
      <c r="AC52" s="120"/>
      <c r="AD52" s="116"/>
      <c r="AE52" s="116"/>
      <c r="AF52" s="116"/>
      <c r="AG52" s="117"/>
      <c r="AH52" s="118"/>
      <c r="AI52" s="119"/>
      <c r="AJ52" s="1"/>
      <c r="AK52" s="1"/>
      <c r="AL52" s="38" t="s">
        <v>12</v>
      </c>
      <c r="AM52" s="38"/>
      <c r="AN52" s="38"/>
      <c r="AO52" s="38"/>
      <c r="AP52" s="39"/>
      <c r="AQ52" s="39"/>
      <c r="AR52" s="39"/>
      <c r="AS52" s="39"/>
      <c r="AT52" s="331">
        <v>3358.93</v>
      </c>
      <c r="AU52" s="332"/>
      <c r="AV52" s="333"/>
      <c r="AW52" s="334">
        <v>6914.67</v>
      </c>
      <c r="AX52" s="335"/>
      <c r="AY52" s="336"/>
      <c r="AZ52" s="510">
        <v>-3555.74</v>
      </c>
      <c r="BA52" s="511"/>
      <c r="BB52" s="512"/>
      <c r="BC52" s="395">
        <v>-0.51419999999999999</v>
      </c>
      <c r="BD52" s="396"/>
      <c r="BE52" s="397"/>
      <c r="BG52" s="331">
        <v>1222.48</v>
      </c>
      <c r="BH52" s="332"/>
      <c r="BI52" s="333"/>
      <c r="BJ52" s="422">
        <v>2996</v>
      </c>
      <c r="BK52" s="423"/>
      <c r="BL52" s="424"/>
      <c r="BM52" s="425">
        <v>-1773.53</v>
      </c>
      <c r="BN52" s="426"/>
      <c r="BO52" s="427"/>
      <c r="BP52" s="395">
        <v>-0.59199999999999997</v>
      </c>
      <c r="BQ52" s="396"/>
      <c r="BR52" s="397"/>
      <c r="BS52" s="4"/>
      <c r="BT52" s="4"/>
      <c r="DN52" s="86"/>
      <c r="DO52" s="86"/>
      <c r="DP52" s="85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</row>
    <row r="53" spans="1:172" ht="25" customHeight="1" x14ac:dyDescent="0.5">
      <c r="A53" s="19"/>
      <c r="B53" s="60" t="s">
        <v>45</v>
      </c>
      <c r="C53" s="60"/>
      <c r="D53" s="16"/>
      <c r="E53" s="16"/>
      <c r="F53" s="65" t="s">
        <v>47</v>
      </c>
      <c r="G53" s="16" t="s">
        <v>48</v>
      </c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373">
        <v>1.08</v>
      </c>
      <c r="AB53" s="373"/>
      <c r="AC53" s="373"/>
      <c r="AD53" s="382">
        <v>1.06</v>
      </c>
      <c r="AE53" s="382"/>
      <c r="AF53" s="382"/>
      <c r="AG53" s="280">
        <v>-1.7999999999999999E-2</v>
      </c>
      <c r="AH53" s="280"/>
      <c r="AI53" s="280"/>
      <c r="AJ53" s="1"/>
      <c r="AK53" s="1"/>
      <c r="AL53" s="28" t="s">
        <v>10</v>
      </c>
      <c r="AM53" s="28"/>
      <c r="AN53" s="28"/>
      <c r="AO53" s="28"/>
      <c r="AP53" s="29"/>
      <c r="AQ53" s="29"/>
      <c r="AR53" s="29"/>
      <c r="AS53" s="29"/>
      <c r="AT53" s="235">
        <v>2393.86</v>
      </c>
      <c r="AU53" s="236"/>
      <c r="AV53" s="237"/>
      <c r="AW53" s="241">
        <v>5649.81</v>
      </c>
      <c r="AX53" s="242"/>
      <c r="AY53" s="243"/>
      <c r="AZ53" s="287">
        <v>-3255.95</v>
      </c>
      <c r="BA53" s="288"/>
      <c r="BB53" s="289"/>
      <c r="BC53" s="206">
        <v>-0.57630000000000003</v>
      </c>
      <c r="BD53" s="207"/>
      <c r="BE53" s="208"/>
      <c r="BG53" s="235">
        <v>750.51</v>
      </c>
      <c r="BH53" s="236"/>
      <c r="BI53" s="237"/>
      <c r="BJ53" s="386">
        <v>2288.3200000000002</v>
      </c>
      <c r="BK53" s="387"/>
      <c r="BL53" s="388"/>
      <c r="BM53" s="503">
        <v>-1537.81</v>
      </c>
      <c r="BN53" s="504"/>
      <c r="BO53" s="505"/>
      <c r="BP53" s="206">
        <v>-0.67200000000000004</v>
      </c>
      <c r="BQ53" s="207"/>
      <c r="BR53" s="208"/>
      <c r="BS53" s="4"/>
      <c r="BT53" s="4"/>
      <c r="DN53" s="112"/>
      <c r="DO53" s="112"/>
      <c r="DP53" s="112"/>
      <c r="DQ53" s="112"/>
      <c r="DR53" s="112"/>
      <c r="DS53" s="112"/>
    </row>
    <row r="54" spans="1:172" ht="25" customHeight="1" x14ac:dyDescent="0.65">
      <c r="B54" s="60" t="s">
        <v>46</v>
      </c>
      <c r="C54" s="60"/>
      <c r="D54" s="16"/>
      <c r="E54" s="16"/>
      <c r="F54" s="65" t="s">
        <v>47</v>
      </c>
      <c r="G54" s="16" t="s">
        <v>48</v>
      </c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373">
        <v>5.42</v>
      </c>
      <c r="AB54" s="373"/>
      <c r="AC54" s="402"/>
      <c r="AD54" s="392">
        <v>5.46</v>
      </c>
      <c r="AE54" s="393"/>
      <c r="AF54" s="394"/>
      <c r="AG54" s="279">
        <v>7.1000000000000004E-3</v>
      </c>
      <c r="AH54" s="280"/>
      <c r="AI54" s="280"/>
      <c r="AJ54" s="1"/>
      <c r="AK54" s="1"/>
      <c r="AL54" s="30" t="s">
        <v>15</v>
      </c>
      <c r="AM54" s="31"/>
      <c r="AN54" s="31"/>
      <c r="AO54" s="31"/>
      <c r="AP54" s="32"/>
      <c r="AQ54" s="32"/>
      <c r="AR54" s="32"/>
      <c r="AS54" s="32"/>
      <c r="AT54" s="218">
        <v>2393.86</v>
      </c>
      <c r="AU54" s="219"/>
      <c r="AV54" s="220"/>
      <c r="AW54" s="244">
        <v>5646.02</v>
      </c>
      <c r="AX54" s="245"/>
      <c r="AY54" s="245"/>
      <c r="AZ54" s="233">
        <v>-3252.17</v>
      </c>
      <c r="BA54" s="233"/>
      <c r="BB54" s="233"/>
      <c r="BC54" s="210">
        <v>-0.57599999999999996</v>
      </c>
      <c r="BD54" s="210"/>
      <c r="BE54" s="210"/>
      <c r="BF54" s="9"/>
      <c r="BG54" s="218">
        <v>750.51</v>
      </c>
      <c r="BH54" s="219"/>
      <c r="BI54" s="220"/>
      <c r="BJ54" s="438">
        <v>2288.3200000000002</v>
      </c>
      <c r="BK54" s="439"/>
      <c r="BL54" s="439"/>
      <c r="BM54" s="437">
        <v>-1537.81</v>
      </c>
      <c r="BN54" s="437"/>
      <c r="BO54" s="437"/>
      <c r="BP54" s="210">
        <v>-0.67200000000000004</v>
      </c>
      <c r="BQ54" s="210"/>
      <c r="BR54" s="210"/>
      <c r="BS54" s="4"/>
      <c r="BT54" s="4"/>
      <c r="CK54" s="104" t="str">
        <f>+CONCATENATE(CURP," RESULTS RELEASE")</f>
        <v xml:space="preserve"> RESULTS RELEASE</v>
      </c>
      <c r="DM54" s="112"/>
      <c r="DN54" s="112"/>
      <c r="DO54" s="112"/>
      <c r="DP54" s="112"/>
      <c r="DQ54" s="112"/>
      <c r="DR54" s="112"/>
      <c r="DS54" s="112"/>
    </row>
    <row r="55" spans="1:172" ht="25" customHeight="1" x14ac:dyDescent="0.5">
      <c r="B55" s="60" t="s">
        <v>45</v>
      </c>
      <c r="C55" s="60"/>
      <c r="D55" s="16"/>
      <c r="E55" s="16"/>
      <c r="F55" s="65" t="s">
        <v>47</v>
      </c>
      <c r="G55" s="16" t="s">
        <v>50</v>
      </c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373">
        <v>1.06</v>
      </c>
      <c r="AB55" s="373"/>
      <c r="AC55" s="402"/>
      <c r="AD55" s="392">
        <v>0.97</v>
      </c>
      <c r="AE55" s="393"/>
      <c r="AF55" s="393"/>
      <c r="AG55" s="280">
        <v>-7.9899999999999999E-2</v>
      </c>
      <c r="AH55" s="280"/>
      <c r="AI55" s="280"/>
      <c r="AJ55" s="1"/>
      <c r="AK55" s="1"/>
      <c r="AL55" s="34" t="s">
        <v>9</v>
      </c>
      <c r="AM55" s="35"/>
      <c r="AN55" s="35"/>
      <c r="AO55" s="35"/>
      <c r="AP55" s="36"/>
      <c r="AQ55" s="36"/>
      <c r="AR55" s="36"/>
      <c r="AS55" s="36"/>
      <c r="AT55" s="337">
        <v>0</v>
      </c>
      <c r="AU55" s="338"/>
      <c r="AV55" s="339"/>
      <c r="AW55" s="361">
        <v>3.79</v>
      </c>
      <c r="AX55" s="362"/>
      <c r="AY55" s="363"/>
      <c r="AZ55" s="284">
        <v>-3.79</v>
      </c>
      <c r="BA55" s="285"/>
      <c r="BB55" s="286"/>
      <c r="BC55" s="211" t="s">
        <v>116</v>
      </c>
      <c r="BD55" s="212"/>
      <c r="BE55" s="213"/>
      <c r="BG55" s="337">
        <v>0</v>
      </c>
      <c r="BH55" s="338"/>
      <c r="BI55" s="339"/>
      <c r="BJ55" s="361">
        <v>0</v>
      </c>
      <c r="BK55" s="362"/>
      <c r="BL55" s="363"/>
      <c r="BM55" s="419">
        <v>0</v>
      </c>
      <c r="BN55" s="420"/>
      <c r="BO55" s="421"/>
      <c r="BP55" s="211">
        <v>0</v>
      </c>
      <c r="BQ55" s="212"/>
      <c r="BR55" s="213"/>
      <c r="DM55" s="112"/>
      <c r="DN55" s="112"/>
      <c r="DO55" s="112"/>
      <c r="DP55" s="112"/>
      <c r="DQ55" s="112"/>
      <c r="DR55" s="112"/>
      <c r="DS55" s="112"/>
    </row>
    <row r="56" spans="1:172" ht="25" customHeight="1" x14ac:dyDescent="0.5">
      <c r="B56" s="57" t="s">
        <v>46</v>
      </c>
      <c r="C56" s="57"/>
      <c r="D56" s="63"/>
      <c r="E56" s="63"/>
      <c r="F56" s="66" t="s">
        <v>47</v>
      </c>
      <c r="G56" s="63" t="s">
        <v>50</v>
      </c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372">
        <v>5.31</v>
      </c>
      <c r="AB56" s="372"/>
      <c r="AC56" s="401"/>
      <c r="AD56" s="389">
        <v>5.26</v>
      </c>
      <c r="AE56" s="390"/>
      <c r="AF56" s="391"/>
      <c r="AG56" s="383">
        <v>-9.1000000000000004E-3</v>
      </c>
      <c r="AH56" s="384"/>
      <c r="AI56" s="385"/>
      <c r="AJ56" s="1"/>
      <c r="AK56" s="1"/>
      <c r="AL56" s="38" t="s">
        <v>72</v>
      </c>
      <c r="AM56" s="15"/>
      <c r="AN56" s="15"/>
      <c r="AO56" s="15"/>
      <c r="AP56" s="15"/>
      <c r="AQ56" s="15"/>
      <c r="AR56" s="15"/>
      <c r="AS56" s="15"/>
      <c r="AT56" s="326">
        <v>101.05</v>
      </c>
      <c r="AU56" s="327"/>
      <c r="AV56" s="328"/>
      <c r="AW56" s="321">
        <v>127.17</v>
      </c>
      <c r="AX56" s="322"/>
      <c r="AY56" s="323"/>
      <c r="AZ56" s="403">
        <v>-26.12</v>
      </c>
      <c r="BA56" s="404"/>
      <c r="BB56" s="405"/>
      <c r="BC56" s="398">
        <v>-0.2054</v>
      </c>
      <c r="BD56" s="399"/>
      <c r="BE56" s="400"/>
      <c r="BG56" s="326">
        <v>33.53</v>
      </c>
      <c r="BH56" s="327"/>
      <c r="BI56" s="328"/>
      <c r="BJ56" s="434">
        <v>42.88</v>
      </c>
      <c r="BK56" s="435"/>
      <c r="BL56" s="436"/>
      <c r="BM56" s="431">
        <v>-9.35</v>
      </c>
      <c r="BN56" s="432"/>
      <c r="BO56" s="433"/>
      <c r="BP56" s="398">
        <v>-0.218</v>
      </c>
      <c r="BQ56" s="399"/>
      <c r="BR56" s="400"/>
      <c r="CK56" s="406" t="s">
        <v>82</v>
      </c>
      <c r="CL56" s="406"/>
      <c r="CM56" s="406"/>
      <c r="CN56" s="406"/>
      <c r="CO56" s="406"/>
      <c r="CP56" s="406"/>
      <c r="CQ56" s="406"/>
      <c r="CR56" s="406"/>
      <c r="CS56" s="406"/>
      <c r="CT56" s="406"/>
      <c r="CU56" s="406"/>
      <c r="CV56" s="406"/>
      <c r="CW56" s="406"/>
      <c r="CX56" s="406"/>
      <c r="CY56" s="406"/>
      <c r="CZ56" s="406"/>
      <c r="DA56" s="406"/>
      <c r="DB56" s="406"/>
      <c r="DC56" s="406"/>
      <c r="DD56" s="406"/>
      <c r="DE56" s="406"/>
      <c r="DF56" s="406"/>
      <c r="DG56" s="406"/>
      <c r="DH56" s="406"/>
      <c r="DI56" s="406"/>
      <c r="DJ56" s="406"/>
      <c r="DK56" s="406"/>
      <c r="DL56" s="406"/>
      <c r="DM56" s="406"/>
      <c r="DN56" s="406"/>
      <c r="DO56" s="406"/>
      <c r="DP56" s="406"/>
      <c r="DQ56" s="406"/>
      <c r="DR56" s="406"/>
      <c r="DS56" s="406"/>
      <c r="DT56" s="406"/>
      <c r="DU56" s="406"/>
      <c r="DV56" s="406"/>
      <c r="DW56" s="406"/>
      <c r="DX56" s="406"/>
      <c r="DY56" s="406"/>
      <c r="DZ56" s="406"/>
      <c r="EA56" s="406"/>
      <c r="EB56" s="406"/>
      <c r="EC56" s="406"/>
      <c r="ED56" s="406"/>
      <c r="EE56" s="406"/>
      <c r="EF56" s="406"/>
      <c r="EG56" s="406"/>
      <c r="EH56" s="406"/>
      <c r="EI56" s="406"/>
      <c r="EJ56" s="406"/>
      <c r="EK56" s="406"/>
      <c r="EL56" s="406"/>
      <c r="EM56" s="406"/>
      <c r="EN56" s="406"/>
      <c r="EO56" s="406"/>
      <c r="EP56" s="406"/>
      <c r="EQ56" s="406"/>
      <c r="ER56" s="406"/>
      <c r="ES56" s="406"/>
      <c r="ET56" s="406"/>
      <c r="EU56" s="406"/>
      <c r="EV56" s="406"/>
      <c r="EW56" s="406"/>
      <c r="EX56" s="406"/>
      <c r="EY56" s="406"/>
      <c r="EZ56" s="406"/>
      <c r="FA56" s="406"/>
      <c r="FB56" s="406"/>
      <c r="FC56" s="406"/>
      <c r="FD56" s="406"/>
      <c r="FE56" s="406"/>
      <c r="FF56" s="406"/>
      <c r="FG56" s="406"/>
      <c r="FH56" s="406"/>
      <c r="FI56" s="406"/>
      <c r="FJ56" s="406"/>
      <c r="FK56" s="406"/>
      <c r="FL56" s="406"/>
      <c r="FM56" s="406"/>
    </row>
    <row r="57" spans="1:172" ht="25" customHeight="1" x14ac:dyDescent="0.35">
      <c r="B57" s="18" t="s">
        <v>53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9"/>
      <c r="Q57" s="9"/>
      <c r="R57" s="9"/>
      <c r="S57" s="9"/>
      <c r="T57" s="9"/>
      <c r="U57" s="9"/>
      <c r="V57" s="9"/>
      <c r="W57" s="9"/>
      <c r="AA57" s="24"/>
      <c r="AB57" s="24"/>
      <c r="AC57" s="24"/>
      <c r="AD57" s="24"/>
      <c r="AE57" s="9"/>
      <c r="AF57" s="9"/>
      <c r="AG57" s="9"/>
      <c r="AJ57" s="1"/>
      <c r="AK57" s="1"/>
      <c r="AL57" s="40" t="s">
        <v>16</v>
      </c>
      <c r="AM57" s="40"/>
      <c r="AN57" s="40"/>
      <c r="AO57" s="40"/>
      <c r="AP57" s="39"/>
      <c r="AQ57" s="39"/>
      <c r="AR57" s="39"/>
      <c r="AS57" s="39"/>
      <c r="AT57" s="312">
        <v>40205.870000000003</v>
      </c>
      <c r="AU57" s="313"/>
      <c r="AV57" s="314"/>
      <c r="AW57" s="349">
        <v>44936.07</v>
      </c>
      <c r="AX57" s="350"/>
      <c r="AY57" s="351"/>
      <c r="AZ57" s="349">
        <v>-4730.2</v>
      </c>
      <c r="BA57" s="350"/>
      <c r="BB57" s="351"/>
      <c r="BC57" s="440">
        <v>-0.1053</v>
      </c>
      <c r="BD57" s="441"/>
      <c r="BE57" s="442"/>
      <c r="BG57" s="312">
        <v>11082.37</v>
      </c>
      <c r="BH57" s="313"/>
      <c r="BI57" s="314"/>
      <c r="BJ57" s="428">
        <v>13710.32</v>
      </c>
      <c r="BK57" s="429"/>
      <c r="BL57" s="430"/>
      <c r="BM57" s="428">
        <v>-2627.95</v>
      </c>
      <c r="BN57" s="429"/>
      <c r="BO57" s="430"/>
      <c r="BP57" s="440">
        <v>-0.19170000000000001</v>
      </c>
      <c r="BQ57" s="441"/>
      <c r="BR57" s="442"/>
      <c r="CK57" s="406"/>
      <c r="CL57" s="406"/>
      <c r="CM57" s="406"/>
      <c r="CN57" s="406"/>
      <c r="CO57" s="406"/>
      <c r="CP57" s="406"/>
      <c r="CQ57" s="406"/>
      <c r="CR57" s="406"/>
      <c r="CS57" s="406"/>
      <c r="CT57" s="406"/>
      <c r="CU57" s="406"/>
      <c r="CV57" s="406"/>
      <c r="CW57" s="406"/>
      <c r="CX57" s="406"/>
      <c r="CY57" s="406"/>
      <c r="CZ57" s="406"/>
      <c r="DA57" s="406"/>
      <c r="DB57" s="406"/>
      <c r="DC57" s="406"/>
      <c r="DD57" s="406"/>
      <c r="DE57" s="406"/>
      <c r="DF57" s="406"/>
      <c r="DG57" s="406"/>
      <c r="DH57" s="406"/>
      <c r="DI57" s="406"/>
      <c r="DJ57" s="406"/>
      <c r="DK57" s="406"/>
      <c r="DL57" s="406"/>
      <c r="DM57" s="406"/>
      <c r="DN57" s="406"/>
      <c r="DO57" s="406"/>
      <c r="DP57" s="406"/>
      <c r="DQ57" s="406"/>
      <c r="DR57" s="406"/>
      <c r="DS57" s="406"/>
      <c r="DT57" s="406"/>
      <c r="DU57" s="406"/>
      <c r="DV57" s="406"/>
      <c r="DW57" s="406"/>
      <c r="DX57" s="406"/>
      <c r="DY57" s="406"/>
      <c r="DZ57" s="406"/>
      <c r="EA57" s="406"/>
      <c r="EB57" s="406"/>
      <c r="EC57" s="406"/>
      <c r="ED57" s="406"/>
      <c r="EE57" s="406"/>
      <c r="EF57" s="406"/>
      <c r="EG57" s="406"/>
      <c r="EH57" s="406"/>
      <c r="EI57" s="406"/>
      <c r="EJ57" s="406"/>
      <c r="EK57" s="406"/>
      <c r="EL57" s="406"/>
      <c r="EM57" s="406"/>
      <c r="EN57" s="406"/>
      <c r="EO57" s="406"/>
      <c r="EP57" s="406"/>
      <c r="EQ57" s="406"/>
      <c r="ER57" s="406"/>
      <c r="ES57" s="406"/>
      <c r="ET57" s="406"/>
      <c r="EU57" s="406"/>
      <c r="EV57" s="406"/>
      <c r="EW57" s="406"/>
      <c r="EX57" s="406"/>
      <c r="EY57" s="406"/>
      <c r="EZ57" s="406"/>
      <c r="FA57" s="406"/>
      <c r="FB57" s="406"/>
      <c r="FC57" s="406"/>
      <c r="FD57" s="406"/>
      <c r="FE57" s="406"/>
      <c r="FF57" s="406"/>
      <c r="FG57" s="406"/>
      <c r="FH57" s="406"/>
      <c r="FI57" s="406"/>
      <c r="FJ57" s="406"/>
      <c r="FK57" s="406"/>
      <c r="FL57" s="406"/>
      <c r="FM57" s="406"/>
    </row>
    <row r="58" spans="1:172" ht="25" customHeight="1" x14ac:dyDescent="0.4">
      <c r="AK58" s="1"/>
      <c r="AL58" s="509" t="s">
        <v>76</v>
      </c>
      <c r="AM58" s="509"/>
      <c r="AN58" s="509"/>
      <c r="AO58" s="509"/>
      <c r="AP58" s="509"/>
      <c r="AQ58" s="509"/>
      <c r="AR58" s="509"/>
      <c r="AS58" s="509"/>
      <c r="AT58" s="509"/>
      <c r="AU58" s="509"/>
      <c r="AV58" s="509"/>
      <c r="AW58" s="509"/>
      <c r="AX58" s="509"/>
      <c r="AY58" s="509"/>
      <c r="AZ58" s="509"/>
      <c r="BA58" s="509"/>
      <c r="BB58" s="509"/>
      <c r="BC58" s="509"/>
      <c r="BD58" s="509"/>
      <c r="BE58" s="509"/>
      <c r="BF58" s="509"/>
      <c r="BG58" s="509"/>
      <c r="BH58" s="509"/>
      <c r="BI58" s="509"/>
      <c r="BJ58" s="509"/>
      <c r="BK58" s="509"/>
      <c r="BL58" s="509"/>
      <c r="BM58" s="509"/>
      <c r="BN58" s="509"/>
      <c r="BO58" s="509"/>
      <c r="CK58" s="60"/>
      <c r="CL58" s="60"/>
      <c r="CM58" s="60"/>
      <c r="CN58" s="16"/>
      <c r="CO58" s="16"/>
      <c r="CP58" s="16"/>
      <c r="CQ58" s="16"/>
      <c r="CR58" s="16"/>
      <c r="CS58" s="16"/>
      <c r="CT58" s="16"/>
      <c r="CU58" s="16"/>
      <c r="CV58" s="77"/>
      <c r="CW58" s="78"/>
      <c r="CX58" s="78"/>
      <c r="CY58" s="77"/>
      <c r="CZ58" s="78"/>
      <c r="DA58" s="78"/>
      <c r="DB58" s="81"/>
      <c r="DC58" s="81"/>
      <c r="DD58" s="81"/>
      <c r="DE58" s="99"/>
      <c r="DF58" s="99"/>
      <c r="DG58" s="99"/>
    </row>
    <row r="59" spans="1:172" x14ac:dyDescent="0.35">
      <c r="AU59" s="146"/>
    </row>
    <row r="60" spans="1:172" x14ac:dyDescent="0.35">
      <c r="AU60" s="146"/>
    </row>
    <row r="61" spans="1:172" x14ac:dyDescent="0.35">
      <c r="AV61" s="2"/>
      <c r="AY61" s="2"/>
    </row>
    <row r="64" spans="1:172" ht="22.5" x14ac:dyDescent="0.35">
      <c r="CY64" s="90"/>
      <c r="CZ64" s="90"/>
      <c r="DA64" s="90"/>
      <c r="DB64" s="90"/>
      <c r="DC64" s="90"/>
      <c r="DD64" s="90"/>
      <c r="DE64" s="90"/>
      <c r="DF64" s="90"/>
      <c r="DG64" s="90"/>
      <c r="DH64" s="90"/>
      <c r="DI64" s="90"/>
      <c r="DJ64" s="90"/>
      <c r="DK64" s="90"/>
      <c r="DL64" s="90"/>
      <c r="DM64" s="90"/>
      <c r="DN64" s="90"/>
      <c r="DO64" s="90"/>
      <c r="DP64" s="90"/>
      <c r="DQ64" s="90"/>
      <c r="DR64" s="90"/>
      <c r="DS64" s="90"/>
      <c r="DT64" s="90"/>
      <c r="DU64" s="90"/>
      <c r="DV64" s="90"/>
      <c r="DW64" s="90"/>
      <c r="DX64" s="90"/>
      <c r="DY64" s="90"/>
      <c r="DZ64" s="90"/>
      <c r="EA64" s="90"/>
      <c r="EB64" s="90"/>
      <c r="EC64" s="90"/>
      <c r="ED64" s="90"/>
      <c r="EE64" s="90"/>
      <c r="EF64" s="90"/>
    </row>
    <row r="67" spans="10:142" ht="15.5" x14ac:dyDescent="0.35"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</row>
    <row r="68" spans="10:142" ht="22.5" x14ac:dyDescent="0.5"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DN68" s="20"/>
      <c r="DO68" s="20"/>
      <c r="DP68" s="20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</row>
    <row r="69" spans="10:142" ht="22" x14ac:dyDescent="0.5">
      <c r="AJ69" s="4"/>
      <c r="AK69" s="4"/>
      <c r="DN69" s="21"/>
      <c r="DO69" s="22"/>
      <c r="DP69" s="22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</row>
    <row r="70" spans="10:142" ht="22" x14ac:dyDescent="0.5">
      <c r="DN70" s="329"/>
      <c r="DO70" s="330"/>
      <c r="DP70" s="330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</row>
    <row r="71" spans="10:142" ht="15.5" x14ac:dyDescent="0.35">
      <c r="DN71" s="4"/>
      <c r="DO71" s="4"/>
      <c r="DP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</row>
    <row r="72" spans="10:142" ht="31" x14ac:dyDescent="0.35">
      <c r="K72" s="84"/>
      <c r="L72" s="84"/>
      <c r="M72" s="84"/>
      <c r="N72" s="84"/>
      <c r="O72" s="84"/>
      <c r="P72" s="84"/>
      <c r="Q72" s="84"/>
      <c r="R72" s="84"/>
      <c r="S72" s="84"/>
      <c r="T72" s="84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DN72" s="4"/>
      <c r="DO72" s="4"/>
      <c r="DP72" s="4"/>
      <c r="EB72" s="4"/>
      <c r="EC72" s="4"/>
      <c r="ED72" s="4"/>
      <c r="EK72" s="13"/>
      <c r="EL72" s="4"/>
    </row>
    <row r="73" spans="10:142" ht="31" x14ac:dyDescent="0.35">
      <c r="K73" s="4"/>
      <c r="L73" s="4"/>
      <c r="M73" s="4"/>
      <c r="N73" s="4"/>
      <c r="O73" s="4"/>
      <c r="P73" s="4"/>
      <c r="Q73" s="4"/>
      <c r="R73" s="4"/>
      <c r="S73" s="4"/>
      <c r="T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83"/>
      <c r="AK73" s="83"/>
      <c r="DN73" s="4"/>
      <c r="DO73" s="4"/>
      <c r="DP73" s="4"/>
      <c r="EB73" s="4"/>
      <c r="EC73" s="4"/>
      <c r="ED73" s="4"/>
      <c r="EK73" s="13"/>
      <c r="EL73" s="4"/>
    </row>
    <row r="74" spans="10:142" ht="31" x14ac:dyDescent="0.35">
      <c r="K74" s="4"/>
      <c r="L74" s="4"/>
      <c r="M74" s="4"/>
      <c r="N74" s="4"/>
      <c r="O74" s="4"/>
      <c r="P74" s="4"/>
      <c r="Q74" s="4"/>
      <c r="R74" s="4"/>
      <c r="S74" s="4"/>
      <c r="T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DN74" s="4"/>
      <c r="DO74" s="4"/>
      <c r="DP74" s="4"/>
      <c r="EB74" s="4"/>
      <c r="EC74" s="4"/>
      <c r="ED74" s="4"/>
      <c r="EK74" s="13"/>
      <c r="EL74" s="4"/>
    </row>
    <row r="75" spans="10:142" ht="15.5" x14ac:dyDescent="0.35">
      <c r="K75" s="4"/>
      <c r="L75" s="4"/>
      <c r="M75" s="4"/>
      <c r="N75" s="4"/>
      <c r="O75" s="4"/>
      <c r="P75" s="4"/>
      <c r="Q75" s="4"/>
      <c r="R75" s="4"/>
      <c r="S75" s="4"/>
      <c r="T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DN75" s="4"/>
      <c r="DO75" s="4"/>
      <c r="DP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</row>
    <row r="76" spans="10:142" ht="15.5" x14ac:dyDescent="0.35">
      <c r="K76" s="4"/>
      <c r="L76" s="4"/>
      <c r="M76" s="4"/>
      <c r="N76" s="4"/>
      <c r="O76" s="4"/>
      <c r="P76" s="4"/>
      <c r="Q76" s="4"/>
      <c r="R76" s="4"/>
      <c r="S76" s="4"/>
      <c r="T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DN76" s="4"/>
      <c r="DO76" s="4"/>
      <c r="DP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</row>
    <row r="77" spans="10:142" ht="15.5" x14ac:dyDescent="0.35">
      <c r="K77" s="4"/>
      <c r="L77" s="4"/>
      <c r="M77" s="4"/>
      <c r="N77" s="4"/>
      <c r="O77" s="4"/>
      <c r="P77" s="4"/>
      <c r="Q77" s="4"/>
      <c r="R77" s="4"/>
      <c r="S77" s="4"/>
      <c r="T77" s="4"/>
      <c r="Y77" s="18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DN77" s="4"/>
      <c r="DO77" s="4"/>
      <c r="DP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</row>
    <row r="78" spans="10:142" ht="15.5" x14ac:dyDescent="0.35"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AJ78" s="4"/>
      <c r="AK78" s="4"/>
      <c r="DN78" s="4"/>
      <c r="DO78" s="4"/>
      <c r="DP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</row>
    <row r="79" spans="10:142" ht="15.5" x14ac:dyDescent="0.35">
      <c r="K79" s="4"/>
      <c r="L79" s="4"/>
      <c r="M79" s="4"/>
      <c r="N79" s="4"/>
      <c r="O79" s="4"/>
      <c r="P79" s="4"/>
      <c r="Q79" s="4"/>
      <c r="R79" s="4"/>
      <c r="S79" s="4"/>
      <c r="T79" s="4"/>
      <c r="DN79" s="4"/>
      <c r="DO79" s="4"/>
      <c r="DP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</row>
    <row r="80" spans="10:142" ht="15.5" x14ac:dyDescent="0.35">
      <c r="K80" s="4"/>
      <c r="L80" s="4"/>
      <c r="M80" s="4"/>
      <c r="N80" s="4"/>
      <c r="O80" s="4"/>
      <c r="P80" s="4"/>
      <c r="Q80" s="4"/>
      <c r="R80" s="4"/>
      <c r="S80" s="4"/>
      <c r="T80" s="4"/>
      <c r="DN80" s="4"/>
      <c r="DO80" s="4"/>
      <c r="DP80" s="4"/>
    </row>
    <row r="81" spans="11:20" ht="15.5" x14ac:dyDescent="0.35">
      <c r="K81" s="4"/>
      <c r="L81" s="4"/>
      <c r="M81" s="4"/>
      <c r="N81" s="4"/>
      <c r="O81" s="4"/>
      <c r="P81" s="4"/>
      <c r="Q81" s="4"/>
      <c r="R81" s="4"/>
      <c r="S81" s="4"/>
      <c r="T81" s="4"/>
    </row>
  </sheetData>
  <mergeCells count="490">
    <mergeCell ref="BZ32:CC32"/>
    <mergeCell ref="BJ40:BL40"/>
    <mergeCell ref="BM47:BO47"/>
    <mergeCell ref="BP47:BR47"/>
    <mergeCell ref="BJ49:BL49"/>
    <mergeCell ref="BM49:BO49"/>
    <mergeCell ref="BG53:BI53"/>
    <mergeCell ref="BO9:BX12"/>
    <mergeCell ref="BJ45:BL45"/>
    <mergeCell ref="BM45:BO45"/>
    <mergeCell ref="BP45:BR45"/>
    <mergeCell ref="BG46:BI46"/>
    <mergeCell ref="BJ46:BL46"/>
    <mergeCell ref="BM46:BO46"/>
    <mergeCell ref="BP46:BR46"/>
    <mergeCell ref="BG47:BI47"/>
    <mergeCell ref="BJ47:BL47"/>
    <mergeCell ref="BP42:BR42"/>
    <mergeCell ref="BG43:BI43"/>
    <mergeCell ref="BJ43:BL43"/>
    <mergeCell ref="BM43:BO43"/>
    <mergeCell ref="BP43:BR43"/>
    <mergeCell ref="BG44:BI44"/>
    <mergeCell ref="BM53:BO53"/>
    <mergeCell ref="AL58:BO58"/>
    <mergeCell ref="BG48:BI48"/>
    <mergeCell ref="BJ48:BL48"/>
    <mergeCell ref="BM48:BO48"/>
    <mergeCell ref="BP48:BR48"/>
    <mergeCell ref="BG49:BI49"/>
    <mergeCell ref="BP49:BR49"/>
    <mergeCell ref="BJ50:BL50"/>
    <mergeCell ref="BM50:BO50"/>
    <mergeCell ref="BP50:BR50"/>
    <mergeCell ref="BG51:BI51"/>
    <mergeCell ref="BG50:BI50"/>
    <mergeCell ref="BP55:BR55"/>
    <mergeCell ref="BM55:BO55"/>
    <mergeCell ref="BJ55:BL55"/>
    <mergeCell ref="BP54:BR54"/>
    <mergeCell ref="AZ52:BB52"/>
    <mergeCell ref="AZ53:BB53"/>
    <mergeCell ref="BC57:BE57"/>
    <mergeCell ref="BC55:BE55"/>
    <mergeCell ref="BC50:BE50"/>
    <mergeCell ref="AT57:AV57"/>
    <mergeCell ref="AW56:AY56"/>
    <mergeCell ref="AT56:AV56"/>
    <mergeCell ref="ET17:EV17"/>
    <mergeCell ref="EW17:EY17"/>
    <mergeCell ref="DQ45:DU46"/>
    <mergeCell ref="CV30:CX30"/>
    <mergeCell ref="CV29:CX29"/>
    <mergeCell ref="CV28:CX28"/>
    <mergeCell ref="CS27:CU27"/>
    <mergeCell ref="BG42:BI42"/>
    <mergeCell ref="BJ42:BL42"/>
    <mergeCell ref="BM42:BO42"/>
    <mergeCell ref="BP40:BR40"/>
    <mergeCell ref="BM44:BO44"/>
    <mergeCell ref="BP44:BR44"/>
    <mergeCell ref="BG41:BI41"/>
    <mergeCell ref="BJ41:BL41"/>
    <mergeCell ref="BM41:BO41"/>
    <mergeCell ref="ET31:EV31"/>
    <mergeCell ref="EW31:EY31"/>
    <mergeCell ref="BP41:BR41"/>
    <mergeCell ref="BG45:BI45"/>
    <mergeCell ref="BJ44:BL44"/>
    <mergeCell ref="BM40:BO40"/>
    <mergeCell ref="DC43:DE43"/>
    <mergeCell ref="DI39:DK39"/>
    <mergeCell ref="EZ14:FB14"/>
    <mergeCell ref="EQ15:ES15"/>
    <mergeCell ref="ET15:EV15"/>
    <mergeCell ref="EW15:EY15"/>
    <mergeCell ref="EZ15:FB15"/>
    <mergeCell ref="EQ16:ES16"/>
    <mergeCell ref="ET16:EV16"/>
    <mergeCell ref="EW16:EY16"/>
    <mergeCell ref="EZ16:FB16"/>
    <mergeCell ref="EQ14:ES14"/>
    <mergeCell ref="ET14:EV14"/>
    <mergeCell ref="EW14:EY14"/>
    <mergeCell ref="ET30:EV30"/>
    <mergeCell ref="EW30:EY30"/>
    <mergeCell ref="EZ30:FB30"/>
    <mergeCell ref="EQ31:ES31"/>
    <mergeCell ref="ET29:EV29"/>
    <mergeCell ref="EZ24:FB24"/>
    <mergeCell ref="EZ25:FB25"/>
    <mergeCell ref="EW24:EY24"/>
    <mergeCell ref="ET19:EV19"/>
    <mergeCell ref="EW19:EY19"/>
    <mergeCell ref="EQ25:ES25"/>
    <mergeCell ref="ET25:EV25"/>
    <mergeCell ref="ET21:EV21"/>
    <mergeCell ref="EW21:EY21"/>
    <mergeCell ref="EZ21:FB21"/>
    <mergeCell ref="EQ17:ES17"/>
    <mergeCell ref="EZ26:FB26"/>
    <mergeCell ref="ET27:EV27"/>
    <mergeCell ref="DC41:DE41"/>
    <mergeCell ref="EW29:EY29"/>
    <mergeCell ref="EQ24:ES24"/>
    <mergeCell ref="ET24:EV24"/>
    <mergeCell ref="EZ17:FB17"/>
    <mergeCell ref="EQ19:ES19"/>
    <mergeCell ref="EZ19:FB19"/>
    <mergeCell ref="EQ20:ES20"/>
    <mergeCell ref="ET20:EV20"/>
    <mergeCell ref="EW20:EY20"/>
    <mergeCell ref="EZ31:FB31"/>
    <mergeCell ref="EQ29:ES29"/>
    <mergeCell ref="EW27:EY27"/>
    <mergeCell ref="EZ27:FB27"/>
    <mergeCell ref="EQ21:ES21"/>
    <mergeCell ref="EZ20:FB20"/>
    <mergeCell ref="EZ29:FB29"/>
    <mergeCell ref="EQ30:ES30"/>
    <mergeCell ref="EQ27:ES27"/>
    <mergeCell ref="CY27:DA27"/>
    <mergeCell ref="DB27:DD27"/>
    <mergeCell ref="CS42:CU42"/>
    <mergeCell ref="CK38:DA38"/>
    <mergeCell ref="CY39:DA39"/>
    <mergeCell ref="CS39:CU39"/>
    <mergeCell ref="CV39:CX39"/>
    <mergeCell ref="DC39:DE39"/>
    <mergeCell ref="DF39:DH39"/>
    <mergeCell ref="DF42:DH42"/>
    <mergeCell ref="DI42:DK42"/>
    <mergeCell ref="DI41:DK41"/>
    <mergeCell ref="CV44:CX44"/>
    <mergeCell ref="CV43:CX43"/>
    <mergeCell ref="CV42:CX42"/>
    <mergeCell ref="CS44:CU44"/>
    <mergeCell ref="DF41:DH41"/>
    <mergeCell ref="DC42:DE42"/>
    <mergeCell ref="DC38:DK38"/>
    <mergeCell ref="CY41:DA41"/>
    <mergeCell ref="CV41:CX41"/>
    <mergeCell ref="CS41:CU41"/>
    <mergeCell ref="DC48:DE48"/>
    <mergeCell ref="EW25:EY25"/>
    <mergeCell ref="CS30:CU30"/>
    <mergeCell ref="CS29:CU29"/>
    <mergeCell ref="CS28:CU28"/>
    <mergeCell ref="CY29:DA29"/>
    <mergeCell ref="DB29:DD29"/>
    <mergeCell ref="CY30:DA30"/>
    <mergeCell ref="DB30:DD30"/>
    <mergeCell ref="EQ26:ES26"/>
    <mergeCell ref="ET26:EV26"/>
    <mergeCell ref="EW26:EY26"/>
    <mergeCell ref="CY28:DA28"/>
    <mergeCell ref="DB28:DD28"/>
    <mergeCell ref="DN38:DX40"/>
    <mergeCell ref="CS47:CU47"/>
    <mergeCell ref="CV47:CX47"/>
    <mergeCell ref="CY47:DA47"/>
    <mergeCell ref="CS48:CU48"/>
    <mergeCell ref="CV48:CX48"/>
    <mergeCell ref="CY48:DA48"/>
    <mergeCell ref="CY44:DA44"/>
    <mergeCell ref="CY43:DA43"/>
    <mergeCell ref="CY42:DA42"/>
    <mergeCell ref="BP57:BR57"/>
    <mergeCell ref="BG56:BI56"/>
    <mergeCell ref="BG55:BI55"/>
    <mergeCell ref="BG54:BI54"/>
    <mergeCell ref="BP53:BR53"/>
    <mergeCell ref="DC47:DE47"/>
    <mergeCell ref="DF47:DH47"/>
    <mergeCell ref="DF43:DH43"/>
    <mergeCell ref="DI43:DK43"/>
    <mergeCell ref="CS50:CU50"/>
    <mergeCell ref="CV50:CX50"/>
    <mergeCell ref="CY50:DA50"/>
    <mergeCell ref="CS49:CU49"/>
    <mergeCell ref="CV49:CX49"/>
    <mergeCell ref="CY49:DA49"/>
    <mergeCell ref="DI49:DK49"/>
    <mergeCell ref="DC50:DE50"/>
    <mergeCell ref="DF50:DH50"/>
    <mergeCell ref="DI50:DK50"/>
    <mergeCell ref="DI44:DK44"/>
    <mergeCell ref="DF44:DH44"/>
    <mergeCell ref="DC44:DE44"/>
    <mergeCell ref="CS43:CU43"/>
    <mergeCell ref="DI47:DK47"/>
    <mergeCell ref="AW57:AY57"/>
    <mergeCell ref="AZ55:BB55"/>
    <mergeCell ref="AZ54:BB54"/>
    <mergeCell ref="AZ56:BB56"/>
    <mergeCell ref="AZ57:BB57"/>
    <mergeCell ref="CK56:FM57"/>
    <mergeCell ref="DF48:DH48"/>
    <mergeCell ref="DI48:DK48"/>
    <mergeCell ref="DC49:DE49"/>
    <mergeCell ref="BJ51:BL51"/>
    <mergeCell ref="BM51:BO51"/>
    <mergeCell ref="BP51:BR51"/>
    <mergeCell ref="BG52:BI52"/>
    <mergeCell ref="BJ52:BL52"/>
    <mergeCell ref="BM52:BO52"/>
    <mergeCell ref="BP52:BR52"/>
    <mergeCell ref="BM57:BO57"/>
    <mergeCell ref="BJ57:BL57"/>
    <mergeCell ref="BG57:BI57"/>
    <mergeCell ref="BP56:BR56"/>
    <mergeCell ref="BM56:BO56"/>
    <mergeCell ref="BJ56:BL56"/>
    <mergeCell ref="BM54:BO54"/>
    <mergeCell ref="BJ54:BL54"/>
    <mergeCell ref="BC49:BE49"/>
    <mergeCell ref="BC51:BE51"/>
    <mergeCell ref="BC52:BE52"/>
    <mergeCell ref="BC54:BE54"/>
    <mergeCell ref="BC56:BE56"/>
    <mergeCell ref="BC53:BE53"/>
    <mergeCell ref="AZ51:BB51"/>
    <mergeCell ref="BC47:BE47"/>
    <mergeCell ref="AA56:AC56"/>
    <mergeCell ref="AA55:AC55"/>
    <mergeCell ref="AA54:AC54"/>
    <mergeCell ref="AA53:AC53"/>
    <mergeCell ref="AW54:AY54"/>
    <mergeCell ref="AT54:AV54"/>
    <mergeCell ref="AW53:AY53"/>
    <mergeCell ref="AT53:AV53"/>
    <mergeCell ref="AT55:AV55"/>
    <mergeCell ref="AW55:AY55"/>
    <mergeCell ref="AG56:AI56"/>
    <mergeCell ref="AG55:AI55"/>
    <mergeCell ref="AG54:AI54"/>
    <mergeCell ref="AG53:AI53"/>
    <mergeCell ref="BJ53:BL53"/>
    <mergeCell ref="AD56:AF56"/>
    <mergeCell ref="AD55:AF55"/>
    <mergeCell ref="AD54:AF54"/>
    <mergeCell ref="AD53:AF53"/>
    <mergeCell ref="AA48:AC48"/>
    <mergeCell ref="AA47:AC47"/>
    <mergeCell ref="AG51:AI51"/>
    <mergeCell ref="AG50:AI50"/>
    <mergeCell ref="AD51:AF51"/>
    <mergeCell ref="AD50:AF50"/>
    <mergeCell ref="AA51:AC51"/>
    <mergeCell ref="AA50:AC50"/>
    <mergeCell ref="AZ50:BB50"/>
    <mergeCell ref="AZ49:BB49"/>
    <mergeCell ref="AD48:AF48"/>
    <mergeCell ref="AG48:AI48"/>
    <mergeCell ref="AG47:AI47"/>
    <mergeCell ref="AD47:AF47"/>
    <mergeCell ref="AZ47:BB47"/>
    <mergeCell ref="AT47:AV47"/>
    <mergeCell ref="AG46:AI46"/>
    <mergeCell ref="AD46:AF46"/>
    <mergeCell ref="AA46:AC46"/>
    <mergeCell ref="BC14:BE14"/>
    <mergeCell ref="AT16:AV16"/>
    <mergeCell ref="AT14:AV14"/>
    <mergeCell ref="BC16:BE16"/>
    <mergeCell ref="Q37:AE40"/>
    <mergeCell ref="AW33:AY33"/>
    <mergeCell ref="AT15:AV15"/>
    <mergeCell ref="AW15:AY15"/>
    <mergeCell ref="AT17:AV17"/>
    <mergeCell ref="AT34:AV34"/>
    <mergeCell ref="AW34:AY34"/>
    <mergeCell ref="AT22:AV22"/>
    <mergeCell ref="AW19:AY19"/>
    <mergeCell ref="AW20:AY20"/>
    <mergeCell ref="AW21:AY21"/>
    <mergeCell ref="AW18:AY18"/>
    <mergeCell ref="AT18:AV18"/>
    <mergeCell ref="AZ22:BB22"/>
    <mergeCell ref="AT46:AV46"/>
    <mergeCell ref="AT19:AV19"/>
    <mergeCell ref="AW17:AY17"/>
    <mergeCell ref="AY10:BA10"/>
    <mergeCell ref="AW16:AY16"/>
    <mergeCell ref="AZ14:BB14"/>
    <mergeCell ref="AW24:AY24"/>
    <mergeCell ref="AT20:AV20"/>
    <mergeCell ref="AA45:AC45"/>
    <mergeCell ref="AD45:AF45"/>
    <mergeCell ref="AG45:AI45"/>
    <mergeCell ref="U6:Y6"/>
    <mergeCell ref="E1:G1"/>
    <mergeCell ref="E2:G2"/>
    <mergeCell ref="H2:I2"/>
    <mergeCell ref="J2:K2"/>
    <mergeCell ref="O2:S2"/>
    <mergeCell ref="U2:Y2"/>
    <mergeCell ref="AH2:AL2"/>
    <mergeCell ref="E3:G3"/>
    <mergeCell ref="H3:I3"/>
    <mergeCell ref="J3:K3"/>
    <mergeCell ref="BC42:BE42"/>
    <mergeCell ref="AZ42:BB42"/>
    <mergeCell ref="AT42:AV42"/>
    <mergeCell ref="AW42:AY42"/>
    <mergeCell ref="AZ31:BB31"/>
    <mergeCell ref="AT44:AV44"/>
    <mergeCell ref="AW44:AY44"/>
    <mergeCell ref="BC34:BE34"/>
    <mergeCell ref="AW32:AY32"/>
    <mergeCell ref="AT32:AV32"/>
    <mergeCell ref="BC31:BE31"/>
    <mergeCell ref="DN70:DP70"/>
    <mergeCell ref="AT52:AV52"/>
    <mergeCell ref="AW52:AY52"/>
    <mergeCell ref="AT49:AV49"/>
    <mergeCell ref="AW49:AY49"/>
    <mergeCell ref="AT50:AV50"/>
    <mergeCell ref="AW50:AY50"/>
    <mergeCell ref="BC48:BE48"/>
    <mergeCell ref="BC43:BE43"/>
    <mergeCell ref="BC44:BE44"/>
    <mergeCell ref="AT48:AV48"/>
    <mergeCell ref="AW48:AY48"/>
    <mergeCell ref="AZ48:BB48"/>
    <mergeCell ref="AT51:AV51"/>
    <mergeCell ref="AW51:AY51"/>
    <mergeCell ref="AW47:AY47"/>
    <mergeCell ref="AZ43:BB43"/>
    <mergeCell ref="AT43:AV43"/>
    <mergeCell ref="AW43:AY43"/>
    <mergeCell ref="AW46:AY46"/>
    <mergeCell ref="AZ46:BB46"/>
    <mergeCell ref="AT45:AV45"/>
    <mergeCell ref="AW45:AY45"/>
    <mergeCell ref="AZ45:BB45"/>
    <mergeCell ref="AZ44:BB44"/>
    <mergeCell ref="BC46:BE46"/>
    <mergeCell ref="BC45:BE45"/>
    <mergeCell ref="CV27:CX27"/>
    <mergeCell ref="BG40:BI40"/>
    <mergeCell ref="CS15:CU15"/>
    <mergeCell ref="CV26:CX26"/>
    <mergeCell ref="AT24:AV24"/>
    <mergeCell ref="AW29:AY29"/>
    <mergeCell ref="AT41:AV41"/>
    <mergeCell ref="AW41:AY41"/>
    <mergeCell ref="AT40:AV40"/>
    <mergeCell ref="AW40:AY40"/>
    <mergeCell ref="AZ30:BB30"/>
    <mergeCell ref="AT33:AV33"/>
    <mergeCell ref="BC40:BE40"/>
    <mergeCell ref="BC41:BE41"/>
    <mergeCell ref="AZ40:BB40"/>
    <mergeCell ref="AZ41:BB41"/>
    <mergeCell ref="AZ33:BB33"/>
    <mergeCell ref="AW31:AY31"/>
    <mergeCell ref="AZ32:BB32"/>
    <mergeCell ref="AL35:BE37"/>
    <mergeCell ref="AT31:AV31"/>
    <mergeCell ref="DB26:DD26"/>
    <mergeCell ref="BC22:BE22"/>
    <mergeCell ref="AZ19:BB19"/>
    <mergeCell ref="BC26:BE26"/>
    <mergeCell ref="BC24:BE24"/>
    <mergeCell ref="BC25:BE25"/>
    <mergeCell ref="AZ23:BB23"/>
    <mergeCell ref="AZ25:BB25"/>
    <mergeCell ref="CV25:CX25"/>
    <mergeCell ref="CV24:CX24"/>
    <mergeCell ref="CS25:CU25"/>
    <mergeCell ref="CS24:CU24"/>
    <mergeCell ref="CS26:CU26"/>
    <mergeCell ref="CS14:CU14"/>
    <mergeCell ref="CV23:CX23"/>
    <mergeCell ref="CS23:CU23"/>
    <mergeCell ref="CV22:CX22"/>
    <mergeCell ref="CS22:CU22"/>
    <mergeCell ref="AZ34:BB34"/>
    <mergeCell ref="BC30:BE30"/>
    <mergeCell ref="BC33:BE33"/>
    <mergeCell ref="BC32:BE32"/>
    <mergeCell ref="AZ21:BB21"/>
    <mergeCell ref="AZ24:BB24"/>
    <mergeCell ref="BC20:BE20"/>
    <mergeCell ref="AZ29:BB29"/>
    <mergeCell ref="CV19:CX19"/>
    <mergeCell ref="AZ17:BB17"/>
    <mergeCell ref="AZ18:BB18"/>
    <mergeCell ref="AZ20:BB20"/>
    <mergeCell ref="AZ15:BB15"/>
    <mergeCell ref="BF33:BH33"/>
    <mergeCell ref="BF34:BH34"/>
    <mergeCell ref="BF24:BH24"/>
    <mergeCell ref="BF25:BH25"/>
    <mergeCell ref="BF26:BH26"/>
    <mergeCell ref="BF27:BH27"/>
    <mergeCell ref="CY22:DA22"/>
    <mergeCell ref="CY23:DA23"/>
    <mergeCell ref="CY21:DA21"/>
    <mergeCell ref="DB22:DD22"/>
    <mergeCell ref="AZ16:BB16"/>
    <mergeCell ref="DB21:DD21"/>
    <mergeCell ref="DB23:DD23"/>
    <mergeCell ref="BF23:BH23"/>
    <mergeCell ref="AT28:AV28"/>
    <mergeCell ref="BC27:BE27"/>
    <mergeCell ref="AW28:AY28"/>
    <mergeCell ref="AW22:AY22"/>
    <mergeCell ref="AW23:AY23"/>
    <mergeCell ref="AW27:AY27"/>
    <mergeCell ref="AT25:AV25"/>
    <mergeCell ref="AT26:AV26"/>
    <mergeCell ref="AW26:AY26"/>
    <mergeCell ref="AZ26:BB26"/>
    <mergeCell ref="BC23:BE23"/>
    <mergeCell ref="CY24:DA24"/>
    <mergeCell ref="DB24:DD24"/>
    <mergeCell ref="CY25:DA25"/>
    <mergeCell ref="DB25:DD25"/>
    <mergeCell ref="CY26:DA26"/>
    <mergeCell ref="DS14:EA15"/>
    <mergeCell ref="DG14:DQ15"/>
    <mergeCell ref="CY14:DA14"/>
    <mergeCell ref="DB14:DD14"/>
    <mergeCell ref="CY15:DA15"/>
    <mergeCell ref="DB15:DD15"/>
    <mergeCell ref="CY16:DA16"/>
    <mergeCell ref="DB16:DD16"/>
    <mergeCell ref="CV16:CX16"/>
    <mergeCell ref="CV14:CX14"/>
    <mergeCell ref="CV15:CX15"/>
    <mergeCell ref="CY18:DA18"/>
    <mergeCell ref="CS19:CU19"/>
    <mergeCell ref="CV18:CX18"/>
    <mergeCell ref="BC19:BE19"/>
    <mergeCell ref="CY17:DA17"/>
    <mergeCell ref="DB17:DD17"/>
    <mergeCell ref="BC21:BE21"/>
    <mergeCell ref="BC15:BE15"/>
    <mergeCell ref="BC17:BE17"/>
    <mergeCell ref="BC18:BE18"/>
    <mergeCell ref="DB20:DD20"/>
    <mergeCell ref="CV20:CX20"/>
    <mergeCell ref="CS20:CU20"/>
    <mergeCell ref="CS16:CU16"/>
    <mergeCell ref="CS18:CU18"/>
    <mergeCell ref="CS17:CU17"/>
    <mergeCell ref="DB18:DD18"/>
    <mergeCell ref="CY19:DA19"/>
    <mergeCell ref="DB19:DD19"/>
    <mergeCell ref="CV17:CX17"/>
    <mergeCell ref="CS21:CU21"/>
    <mergeCell ref="CV21:CX21"/>
    <mergeCell ref="CY20:DA20"/>
    <mergeCell ref="BF31:BH31"/>
    <mergeCell ref="BF32:BH32"/>
    <mergeCell ref="BF14:BH14"/>
    <mergeCell ref="BF15:BH15"/>
    <mergeCell ref="BF16:BH16"/>
    <mergeCell ref="BF17:BH17"/>
    <mergeCell ref="BF18:BH18"/>
    <mergeCell ref="BF19:BH19"/>
    <mergeCell ref="BF20:BH20"/>
    <mergeCell ref="BF21:BH21"/>
    <mergeCell ref="BF22:BH22"/>
    <mergeCell ref="O5:S5"/>
    <mergeCell ref="U4:Y4"/>
    <mergeCell ref="J4:K4"/>
    <mergeCell ref="H4:I4"/>
    <mergeCell ref="E5:G5"/>
    <mergeCell ref="E4:G4"/>
    <mergeCell ref="BF28:BH28"/>
    <mergeCell ref="BF29:BH29"/>
    <mergeCell ref="BF30:BH30"/>
    <mergeCell ref="AT21:AV21"/>
    <mergeCell ref="AT23:AV23"/>
    <mergeCell ref="AZ27:BB27"/>
    <mergeCell ref="AT30:AV30"/>
    <mergeCell ref="AT29:AV29"/>
    <mergeCell ref="AZ28:BB28"/>
    <mergeCell ref="BC28:BE28"/>
    <mergeCell ref="AW30:AY30"/>
    <mergeCell ref="BC29:BE29"/>
    <mergeCell ref="U5:Y5"/>
    <mergeCell ref="E6:G6"/>
    <mergeCell ref="AW14:AY14"/>
    <mergeCell ref="AT27:AV27"/>
    <mergeCell ref="AW25:AY25"/>
    <mergeCell ref="O6:S6"/>
  </mergeCells>
  <hyperlinks>
    <hyperlink ref="CK56:FM57" r:id="rId1" display="EDP's 1H22 results will be released on July 28th, 2022. A conference call will be hosted by EDP's CEO, Mr. Miguel Stilwell d'Andrade and EDP's CFO, Mr. Rui Teixeira, the day after, at 11:30 GMT. More information will be available on www.edp.com." xr:uid="{03859D67-0DD0-40FB-9122-5E4E66B2A0AD}"/>
    <hyperlink ref="EJ49" r:id="rId2" display="EDP informs about 20-year FiT awarded in the eleventh GSE auction in Italy " xr:uid="{297C8DC6-311F-4EE2-B16A-C4011B5838C8}"/>
    <hyperlink ref="EJ50" r:id="rId3" xr:uid="{D3EA7E5B-3F1C-4BD2-BA82-0B7124D0A35E}"/>
    <hyperlink ref="EJ51" r:id="rId4" xr:uid="{BBE45EFE-091D-466B-83B7-4B41BCBE76B6}"/>
    <hyperlink ref="EJ38" r:id="rId5" xr:uid="{707A8587-811A-42F4-B5B5-51B30622C5D8}"/>
    <hyperlink ref="EJ39" r:id="rId6" display="EDP moves forward with the delisting of EDP - Energias do Brasil S.A. following Tender Offer results in which EDP reached a stake of 88%" xr:uid="{F512BB8B-CB1C-43A7-A55B-A83E3E1A69F5}"/>
    <hyperlink ref="EJ41" r:id="rId7" xr:uid="{268E1505-BFF8-4DC9-A4FA-583C180FD547}"/>
    <hyperlink ref="EJ42" r:id="rId8" display="EDP signed a 5-year SGD 1,000 million green loan" xr:uid="{75727BD9-BEF6-4CC9-A6CF-F3024F990CDB}"/>
    <hyperlink ref="EJ43" r:id="rId9" xr:uid="{D5F8D2C2-EEE1-4E77-8274-2590EEF144D5}"/>
    <hyperlink ref="EJ44" r:id="rId10" display="EDP secures long term PPA for a 110 MW solar project in the US" xr:uid="{A5458C92-EEA9-4E1D-80BD-820759C36D0D}"/>
    <hyperlink ref="EJ45" r:id="rId11" xr:uid="{8CE693EC-DFB1-46D9-AA80-F494AC65619E}"/>
    <hyperlink ref="EJ46" r:id="rId12" xr:uid="{ED5BF9E9-CCBC-4F08-91F6-2BA1503FD138}"/>
    <hyperlink ref="EJ47" r:id="rId13" xr:uid="{5FEC9306-1C04-4297-9AA7-92BBD3704D31}"/>
    <hyperlink ref="EJ48" r:id="rId14" xr:uid="{C69A7A0B-45A2-4970-84E2-208E904C46EA}"/>
  </hyperlinks>
  <pageMargins left="0.23622047244094491" right="0.23622047244094491" top="0" bottom="0" header="0.31496062992125984" footer="0"/>
  <pageSetup paperSize="9" scale="44" fitToWidth="0" orientation="landscape" r:id="rId15"/>
  <headerFooter>
    <oddFooter>&amp;L&amp;"FT Base,Regular"&amp;12Investor Relations Department   |   Phone: +351 21 001 28 34   |   Email: ir@edp.com&amp;C&amp;"FT Base,Regular"&amp;12www.edp.com&amp;R&amp;"FT Base´,Regular"&amp;12&amp;P</oddFooter>
  </headerFooter>
  <colBreaks count="1" manualBreakCount="1">
    <brk id="87" min="8" max="57" man="1"/>
  </colBreaks>
  <drawing r:id="rId1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b5758c2-2a9c-48f4-82c2-4fbc31ea74ce">
      <UserInfo>
        <DisplayName>FRANCISCO CRUZ</DisplayName>
        <AccountId>145</AccountId>
        <AccountType/>
      </UserInfo>
      <UserInfo>
        <DisplayName>CATARINA NOVAIS</DisplayName>
        <AccountId>137</AccountId>
        <AccountType/>
      </UserInfo>
    </SharedWithUsers>
    <lcf76f155ced4ddcb4097134ff3c332f xmlns="e1a9697e-e23d-4391-a0b4-94f119fdee51">
      <Terms xmlns="http://schemas.microsoft.com/office/infopath/2007/PartnerControls"/>
    </lcf76f155ced4ddcb4097134ff3c332f>
    <TaxCatchAll xmlns="6b5758c2-2a9c-48f4-82c2-4fbc31ea74ce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93DD63F1AC42448FAB07DDBA28EC5C" ma:contentTypeVersion="19" ma:contentTypeDescription="Create a new document." ma:contentTypeScope="" ma:versionID="00d86b018bf645b654db3200dbf8c454">
  <xsd:schema xmlns:xsd="http://www.w3.org/2001/XMLSchema" xmlns:xs="http://www.w3.org/2001/XMLSchema" xmlns:p="http://schemas.microsoft.com/office/2006/metadata/properties" xmlns:ns1="http://schemas.microsoft.com/sharepoint/v3" xmlns:ns2="e1a9697e-e23d-4391-a0b4-94f119fdee51" xmlns:ns3="6b5758c2-2a9c-48f4-82c2-4fbc31ea74ce" targetNamespace="http://schemas.microsoft.com/office/2006/metadata/properties" ma:root="true" ma:fieldsID="b900fd99e5a07473013808d113d85f91" ns1:_="" ns2:_="" ns3:_="">
    <xsd:import namespace="http://schemas.microsoft.com/sharepoint/v3"/>
    <xsd:import namespace="e1a9697e-e23d-4391-a0b4-94f119fdee51"/>
    <xsd:import namespace="6b5758c2-2a9c-48f4-82c2-4fbc31ea74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a9697e-e23d-4391-a0b4-94f119fdee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13fef0e-ad1e-4996-aa84-7ac1ebeb22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758c2-2a9c-48f4-82c2-4fbc31ea74c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0766524-c82b-4815-a4e9-3fb3c386ab78}" ma:internalName="TaxCatchAll" ma:showField="CatchAllData" ma:web="6b5758c2-2a9c-48f4-82c2-4fbc31ea74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6CEA95-E17E-4B59-A857-F7DEF6A02171}">
  <ds:schemaRefs>
    <ds:schemaRef ds:uri="http://purl.org/dc/elements/1.1/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  <ds:schemaRef ds:uri="6b5758c2-2a9c-48f4-82c2-4fbc31ea74ce"/>
    <ds:schemaRef ds:uri="e1a9697e-e23d-4391-a0b4-94f119fdee5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5E34D98-30C3-4DF3-873B-CF7BA61EF0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1a9697e-e23d-4391-a0b4-94f119fdee51"/>
    <ds:schemaRef ds:uri="6b5758c2-2a9c-48f4-82c2-4fbc31ea74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2D7CD9-34C7-4790-A0EF-26DA9C9DFC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EDP Operating Data Preview 9M23</vt:lpstr>
      <vt:lpstr>COMP</vt:lpstr>
      <vt:lpstr>CURP</vt:lpstr>
      <vt:lpstr>'EDP Operating Data Preview 9M23'!Print_Area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 Castro</dc:creator>
  <cp:keywords/>
  <dc:description/>
  <cp:lastModifiedBy>YOCANA MAIS</cp:lastModifiedBy>
  <cp:revision/>
  <cp:lastPrinted>2023-10-16T22:11:29Z</cp:lastPrinted>
  <dcterms:created xsi:type="dcterms:W3CDTF">2018-04-11T11:12:05Z</dcterms:created>
  <dcterms:modified xsi:type="dcterms:W3CDTF">2023-10-17T05:45:49Z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7f8580f-1005-4a37-8c38-a5a2bd628a66_Enabled">
    <vt:lpwstr>True</vt:lpwstr>
  </property>
  <property fmtid="{D5CDD505-2E9C-101B-9397-08002B2CF9AE}" pid="3" name="MSIP_Label_f7f8580f-1005-4a37-8c38-a5a2bd628a66_SiteId">
    <vt:lpwstr>bf86fbdb-f8c2-440e-923c-05a60dc2bc9b</vt:lpwstr>
  </property>
  <property fmtid="{D5CDD505-2E9C-101B-9397-08002B2CF9AE}" pid="4" name="MSIP_Label_f7f8580f-1005-4a37-8c38-a5a2bd628a66_Owner">
    <vt:lpwstr>E337467@edp.pt</vt:lpwstr>
  </property>
  <property fmtid="{D5CDD505-2E9C-101B-9397-08002B2CF9AE}" pid="5" name="MSIP_Label_f7f8580f-1005-4a37-8c38-a5a2bd628a66_SetDate">
    <vt:lpwstr>2018-06-04T14:40:09.1726376Z</vt:lpwstr>
  </property>
  <property fmtid="{D5CDD505-2E9C-101B-9397-08002B2CF9AE}" pid="6" name="MSIP_Label_f7f8580f-1005-4a37-8c38-a5a2bd628a66_Name">
    <vt:lpwstr>Public</vt:lpwstr>
  </property>
  <property fmtid="{D5CDD505-2E9C-101B-9397-08002B2CF9AE}" pid="7" name="MSIP_Label_f7f8580f-1005-4a37-8c38-a5a2bd628a66_Application">
    <vt:lpwstr>Microsoft Azure Information Protection</vt:lpwstr>
  </property>
  <property fmtid="{D5CDD505-2E9C-101B-9397-08002B2CF9AE}" pid="8" name="MSIP_Label_f7f8580f-1005-4a37-8c38-a5a2bd628a66_Extended_MSFT_Method">
    <vt:lpwstr>Automatic</vt:lpwstr>
  </property>
  <property fmtid="{D5CDD505-2E9C-101B-9397-08002B2CF9AE}" pid="9" name="MSIP_Label_9811530c-902c-4b75-8616-d6c82cd1332a_Enabled">
    <vt:lpwstr>True</vt:lpwstr>
  </property>
  <property fmtid="{D5CDD505-2E9C-101B-9397-08002B2CF9AE}" pid="10" name="MSIP_Label_9811530c-902c-4b75-8616-d6c82cd1332a_SiteId">
    <vt:lpwstr>bf86fbdb-f8c2-440e-923c-05a60dc2bc9b</vt:lpwstr>
  </property>
  <property fmtid="{D5CDD505-2E9C-101B-9397-08002B2CF9AE}" pid="11" name="MSIP_Label_9811530c-902c-4b75-8616-d6c82cd1332a_SetDate">
    <vt:lpwstr>2018-06-04T14:40:09.1726376Z</vt:lpwstr>
  </property>
  <property fmtid="{D5CDD505-2E9C-101B-9397-08002B2CF9AE}" pid="12" name="MSIP_Label_9811530c-902c-4b75-8616-d6c82cd1332a_Name">
    <vt:lpwstr>No personal data</vt:lpwstr>
  </property>
  <property fmtid="{D5CDD505-2E9C-101B-9397-08002B2CF9AE}" pid="13" name="MSIP_Label_9811530c-902c-4b75-8616-d6c82cd1332a_Extended_MSFT_Method">
    <vt:lpwstr>Automatic</vt:lpwstr>
  </property>
  <property fmtid="{D5CDD505-2E9C-101B-9397-08002B2CF9AE}" pid="14" name="Sensitivity">
    <vt:lpwstr>Public No personal data</vt:lpwstr>
  </property>
  <property fmtid="{D5CDD505-2E9C-101B-9397-08002B2CF9AE}" pid="15" name="TaxKeyword">
    <vt:lpwstr/>
  </property>
  <property fmtid="{D5CDD505-2E9C-101B-9397-08002B2CF9AE}" pid="16" name="ContentTypeId">
    <vt:lpwstr>0x010100FF93DD63F1AC42448FAB07DDBA28EC5C</vt:lpwstr>
  </property>
  <property fmtid="{D5CDD505-2E9C-101B-9397-08002B2CF9AE}" pid="17" name="MediaServiceImageTags">
    <vt:lpwstr/>
  </property>
</Properties>
</file>