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emf" ContentType="application/octet-stream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9" autoFilterDateGrouping="true" firstSheet="1" minimized="false" showHorizontalScroll="true" showSheetTabs="true" showVerticalScroll="true" tabRatio="600" visibility="visible"/>
  </bookViews>
  <sheets>
    <sheet name="Cover" sheetId="1" r:id="rId4"/>
    <sheet name="Highlights" sheetId="2" r:id="rId5"/>
    <sheet name="P&amp;L" sheetId="3" r:id="rId6"/>
    <sheet name="Inv&amp;CF" sheetId="4" r:id="rId7"/>
    <sheet name="Financial Position" sheetId="5" r:id="rId8"/>
    <sheet name="Renewables" sheetId="6" r:id="rId9"/>
    <sheet name="Networks" sheetId="7" r:id="rId10"/>
    <sheet name="CSEM" sheetId="8" r:id="rId11"/>
    <sheet name="Income" sheetId="9" r:id="rId12"/>
    <sheet name="Operational Data" sheetId="10" r:id="rId13"/>
    <sheet name="Financial Inv" sheetId="11" r:id="rId14"/>
    <sheet name="Sustainability" sheetId="12" r:id="rId15"/>
    <sheet name="Annexes" sheetId="13" r:id="rId1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<sst xmlns="http://schemas.openxmlformats.org/spreadsheetml/2006/main" uniqueCount="462">
  <si>
    <t>1Q20</t>
  </si>
  <si>
    <t>Financial Results</t>
  </si>
  <si>
    <t>Page</t>
  </si>
  <si>
    <t>Main highlights for the period</t>
  </si>
  <si>
    <t>Key Operational Data</t>
  </si>
  <si>
    <t>1Q19</t>
  </si>
  <si>
    <t>Installed capacity (MW)</t>
  </si>
  <si>
    <t>Weight of Renewables</t>
  </si>
  <si>
    <t>-</t>
  </si>
  <si>
    <t>-1p.p.</t>
  </si>
  <si>
    <t xml:space="preserve">Production (GWh) </t>
  </si>
  <si>
    <t>10p.p.</t>
  </si>
  <si>
    <t>Specific CO2 emissions (g/KWh)</t>
  </si>
  <si>
    <t>Customers supplied (thousand of contracts)</t>
  </si>
  <si>
    <t>Customers connected (thous.)</t>
  </si>
  <si>
    <t>Income Statement (€ million)</t>
  </si>
  <si>
    <t>∆ %</t>
  </si>
  <si>
    <t xml:space="preserve">∆ Abs. </t>
  </si>
  <si>
    <t>Gross Profit</t>
  </si>
  <si>
    <t>OPEX</t>
  </si>
  <si>
    <t>Other operating costs (net)</t>
  </si>
  <si>
    <t>Operating costs</t>
  </si>
  <si>
    <t>Joint Ventures and Associates</t>
  </si>
  <si>
    <t>EBITDA</t>
  </si>
  <si>
    <t>EBIT</t>
  </si>
  <si>
    <t xml:space="preserve">Financial Results </t>
  </si>
  <si>
    <t>Income taxes &amp; CESE</t>
  </si>
  <si>
    <t>Non-controlling Interest</t>
  </si>
  <si>
    <t>Net Profit (EDP Equity holders)</t>
  </si>
  <si>
    <t>Key Performance indicators (€ million)</t>
  </si>
  <si>
    <t>∆ Abs.</t>
  </si>
  <si>
    <t>Recurring EBITDA</t>
  </si>
  <si>
    <t>Renewables</t>
  </si>
  <si>
    <t>Networks</t>
  </si>
  <si>
    <t>Clients solutions &amp; EM</t>
  </si>
  <si>
    <t>Other</t>
  </si>
  <si>
    <t>Recurring net profit</t>
  </si>
  <si>
    <t>Key Financial data (€ million)</t>
  </si>
  <si>
    <t>Dec-19</t>
  </si>
  <si>
    <t>Net debt</t>
  </si>
  <si>
    <t xml:space="preserve">Net debt/EBITDA (x) </t>
  </si>
  <si>
    <t xml:space="preserve">EBITDA Breakdown </t>
  </si>
  <si>
    <t xml:space="preserve"> </t>
  </si>
  <si>
    <t>Wind &amp; Solar</t>
  </si>
  <si>
    <t>Hydro Iberia</t>
  </si>
  <si>
    <t>Hydro Brazil</t>
  </si>
  <si>
    <t>Iberia</t>
  </si>
  <si>
    <t>Brazil</t>
  </si>
  <si>
    <t>Client solutions &amp; EM</t>
  </si>
  <si>
    <t xml:space="preserve">Consolidated EBITDA </t>
  </si>
  <si>
    <r>
      <t xml:space="preserve">- Adjustments</t>
    </r>
    <r>
      <rPr>
        <rFont val="Calibri"/>
        <b val="false"/>
        <i val="false"/>
        <strike val="false"/>
        <color rgb="FF000000"/>
        <sz val="9"/>
        <u val="none"/>
      </rPr>
      <t xml:space="preserve"> (1)</t>
    </r>
  </si>
  <si>
    <t xml:space="preserve">Profit &amp; Loss Items below EBITDA </t>
  </si>
  <si>
    <t>Profit &amp; Loss Items below EBITDA  (€ million)</t>
  </si>
  <si>
    <t>Provisions</t>
  </si>
  <si>
    <t>Amortisations and impairments</t>
  </si>
  <si>
    <t>Net financial interest</t>
  </si>
  <si>
    <t>Capitalized financial costs</t>
  </si>
  <si>
    <t>Unwinding of long term liabilities</t>
  </si>
  <si>
    <t>Net foreign exchange differences and derivatives</t>
  </si>
  <si>
    <t>Other Financials</t>
  </si>
  <si>
    <t>Pre-tax Profit</t>
  </si>
  <si>
    <t>Income Taxes</t>
  </si>
  <si>
    <t xml:space="preserve">Effective Tax rate (%) </t>
  </si>
  <si>
    <t>Extraordinary Contribution for the Energy Sector</t>
  </si>
  <si>
    <r>
      <rPr>
        <rFont val="Calibri"/>
        <b val="true"/>
        <i val="false"/>
        <strike val="false"/>
        <color rgb="FF000000"/>
        <sz val="11"/>
        <u val="none"/>
      </rPr>
      <t xml:space="preserve">Non-controlling Interests</t>
    </r>
    <r>
      <rPr>
        <rFont val="Calibri"/>
        <b val="true"/>
        <i val="false"/>
        <strike val="false"/>
        <color rgb="FF000000"/>
        <sz val="11"/>
        <u val="none"/>
      </rPr>
      <t xml:space="preserve"> (Details page 27)</t>
    </r>
  </si>
  <si>
    <t>Net Profit Attributable to EDP Shareholders</t>
  </si>
  <si>
    <t>Investment activity</t>
  </si>
  <si>
    <t>Capex (€ million)</t>
  </si>
  <si>
    <t>Expansion</t>
  </si>
  <si>
    <t>Maintenance</t>
  </si>
  <si>
    <t>Consolidated Capex</t>
  </si>
  <si>
    <t>Net expansion activity (€ m)</t>
  </si>
  <si>
    <t>Expansion Capex</t>
  </si>
  <si>
    <t xml:space="preserve">Financial investments </t>
  </si>
  <si>
    <t xml:space="preserve">Proceeds Asset rotation </t>
  </si>
  <si>
    <t>Proceeds from TEI in US</t>
  </si>
  <si>
    <t>Acquisitions and disposals</t>
  </si>
  <si>
    <t>Net expansion activity</t>
  </si>
  <si>
    <t>Cash Flow Statement</t>
  </si>
  <si>
    <t>Cash Flow statement (€ million)</t>
  </si>
  <si>
    <t>Recurring CF from Operations</t>
  </si>
  <si>
    <t>Change in operating working capital, taxes and other</t>
  </si>
  <si>
    <t>Maintenance capex</t>
  </si>
  <si>
    <t>Net interests paid</t>
  </si>
  <si>
    <t>Payments to Institutional Partnerships US</t>
  </si>
  <si>
    <t xml:space="preserve">Other </t>
  </si>
  <si>
    <t>Recurring Organic Cash Flow</t>
  </si>
  <si>
    <t xml:space="preserve">Net Expansion </t>
  </si>
  <si>
    <t>Expansion capex</t>
  </si>
  <si>
    <t>Financial Investments</t>
  </si>
  <si>
    <t>Proceeds from asset rotations</t>
  </si>
  <si>
    <t>Acquisition and disposals</t>
  </si>
  <si>
    <t xml:space="preserve">Proceeds from Institut. Partnerships in US  </t>
  </si>
  <si>
    <t>Change in Regulatory Receivables</t>
  </si>
  <si>
    <t>Dividends paid to EDP Shareholders</t>
  </si>
  <si>
    <t>Effect of exchange rate fluctuations</t>
  </si>
  <si>
    <t>Other (including one-off adjustments)</t>
  </si>
  <si>
    <t>Decrease/(Increase) in Net Debt</t>
  </si>
  <si>
    <t xml:space="preserve">Forex rate - End of Period </t>
  </si>
  <si>
    <t>EUR/USD</t>
  </si>
  <si>
    <t>BRL/EUR</t>
  </si>
  <si>
    <t>Consolidated Financial Position</t>
  </si>
  <si>
    <t>Assets (€ million)</t>
  </si>
  <si>
    <t>Mar-20</t>
  </si>
  <si>
    <t>Property, plant and equipment, net</t>
  </si>
  <si>
    <t>Right-of-use assets</t>
  </si>
  <si>
    <t xml:space="preserve">Intangible assets, net </t>
  </si>
  <si>
    <t>Goodwill</t>
  </si>
  <si>
    <t>Fin. investments &amp; assets held for sale (details P. 27)</t>
  </si>
  <si>
    <t>Tax assets, deferred and current</t>
  </si>
  <si>
    <t>Inventories</t>
  </si>
  <si>
    <t>Other assets, net</t>
  </si>
  <si>
    <t>Collateral deposits</t>
  </si>
  <si>
    <t>Cash and cash equivalents</t>
  </si>
  <si>
    <t>Total Assets</t>
  </si>
  <si>
    <t>Equity (€ million)</t>
  </si>
  <si>
    <t>Equity attributable to equity holders of EDP</t>
  </si>
  <si>
    <t>Non-controling Interest (Details on page 27)</t>
  </si>
  <si>
    <t>Total Equity</t>
  </si>
  <si>
    <t>Liabilities (€ million)</t>
  </si>
  <si>
    <t>Financial debt, of wich:</t>
  </si>
  <si>
    <t>Medium and long-term</t>
  </si>
  <si>
    <t>Short term</t>
  </si>
  <si>
    <t>Employee benefits (detail below)</t>
  </si>
  <si>
    <t>Institutional partnership liability in US</t>
  </si>
  <si>
    <t>Tax liabilities, deferred and current</t>
  </si>
  <si>
    <t>Deferred income from inst. partnerships</t>
  </si>
  <si>
    <t>Other liabilities, net</t>
  </si>
  <si>
    <t>Total Liabilities</t>
  </si>
  <si>
    <t>Total Equity and Liabilities</t>
  </si>
  <si>
    <t>Employee Benefits (€ million)</t>
  </si>
  <si>
    <t>Employee Benefits (bef. Tax)</t>
  </si>
  <si>
    <t>Pensions</t>
  </si>
  <si>
    <t>Medical care and other</t>
  </si>
  <si>
    <t>Deferred tax on Employee benefits (-)</t>
  </si>
  <si>
    <t>Employee Benefits (Net of tax)</t>
  </si>
  <si>
    <t>Regulatory Receivables (€ million)</t>
  </si>
  <si>
    <t>Regulatory Receivables</t>
  </si>
  <si>
    <t xml:space="preserve">Portugal </t>
  </si>
  <si>
    <t>Change in Fair value (+)</t>
  </si>
  <si>
    <t>Deferred tax on Regulat. Receivables (-)</t>
  </si>
  <si>
    <t>Regulatory Receivables (Net of tax)</t>
  </si>
  <si>
    <t>Net Financial Debt</t>
  </si>
  <si>
    <t>Net Financial Debt (€ million)</t>
  </si>
  <si>
    <t>Nominal Financial Debt</t>
  </si>
  <si>
    <t>EDP S.A., EDP Finance BV and Other</t>
  </si>
  <si>
    <t>EDP Renováveis</t>
  </si>
  <si>
    <t>EDP Brasil</t>
  </si>
  <si>
    <t>Accrued Interest on Debt</t>
  </si>
  <si>
    <t>Fair Value of Hedged Debt</t>
  </si>
  <si>
    <t>Derivatives associated with Debt</t>
  </si>
  <si>
    <t>Collateral deposits associated with Debt</t>
  </si>
  <si>
    <t>Hybrid adjustment (50% equity content)</t>
  </si>
  <si>
    <t xml:space="preserve">Total Financial Debt </t>
  </si>
  <si>
    <t>Financial assets at fair value through P&amp;L</t>
  </si>
  <si>
    <t>EDP Consolidated Net Debt</t>
  </si>
  <si>
    <t>Renewables: Asset base &amp; Investment activity</t>
  </si>
  <si>
    <t>∆ YTD</t>
  </si>
  <si>
    <t>EBITDA MW</t>
  </si>
  <si>
    <t>US</t>
  </si>
  <si>
    <t>Canada</t>
  </si>
  <si>
    <t>Mexico</t>
  </si>
  <si>
    <t>North America</t>
  </si>
  <si>
    <t>Spain</t>
  </si>
  <si>
    <t>Portugal</t>
  </si>
  <si>
    <t>France</t>
  </si>
  <si>
    <t>Belgium</t>
  </si>
  <si>
    <t>Poland</t>
  </si>
  <si>
    <t>Romania</t>
  </si>
  <si>
    <t>Italy</t>
  </si>
  <si>
    <t>Europe</t>
  </si>
  <si>
    <t>Hydro</t>
  </si>
  <si>
    <t>Equity MW</t>
  </si>
  <si>
    <t>Wind onshore &amp; Solar</t>
  </si>
  <si>
    <t>Wind offshore</t>
  </si>
  <si>
    <t>Latam</t>
  </si>
  <si>
    <t>Net expansion Activity (€ million)</t>
  </si>
  <si>
    <t>Brazil &amp; Other</t>
  </si>
  <si>
    <t>Financial investment</t>
  </si>
  <si>
    <t>Acquisitions/(disposals)</t>
  </si>
  <si>
    <t>Net Expansion Activity</t>
  </si>
  <si>
    <t>Maintenance Capex (€ million)</t>
  </si>
  <si>
    <t>Financial performance</t>
  </si>
  <si>
    <t>Net Operating Costs</t>
  </si>
  <si>
    <t>Amortisation, impairments; Provision</t>
  </si>
  <si>
    <t>Joint Ventures and Associates (€ million)</t>
  </si>
  <si>
    <t>EBITDA (€ million)</t>
  </si>
  <si>
    <t>Wind &amp; Solar - Key Aggregate drivers</t>
  </si>
  <si>
    <t>Wind resources vs. LT Average (P50)</t>
  </si>
  <si>
    <t>-3 p.p.</t>
  </si>
  <si>
    <t>Output (GWh)</t>
  </si>
  <si>
    <t>Average selling price (€/MWh)</t>
  </si>
  <si>
    <t>Hydro Resources vs. LT Average</t>
  </si>
  <si>
    <t>39 p.p.</t>
  </si>
  <si>
    <t>-46 p.p.</t>
  </si>
  <si>
    <t>ForEx rate - Average of the period</t>
  </si>
  <si>
    <t>USD/EUR</t>
  </si>
  <si>
    <t>Operating data</t>
  </si>
  <si>
    <t>Installed capacity (MW EBITDA)</t>
  </si>
  <si>
    <t>US PPA/Hedge</t>
  </si>
  <si>
    <t>US Merchant</t>
  </si>
  <si>
    <t>-2 p.p.</t>
  </si>
  <si>
    <t>Load Factor (%)</t>
  </si>
  <si>
    <t>0 p.p.</t>
  </si>
  <si>
    <t>-7 p.p.</t>
  </si>
  <si>
    <t>Electricity Output (GWh)</t>
  </si>
  <si>
    <t>Avg. Selling Price (USD/MWh)</t>
  </si>
  <si>
    <t>Canada ($CAD/MWh)</t>
  </si>
  <si>
    <t>Installed capacity (Equity MW)</t>
  </si>
  <si>
    <t>Financial data (USD million)</t>
  </si>
  <si>
    <t xml:space="preserve">Adjusted Gross Profit </t>
  </si>
  <si>
    <t>PTC Revenues &amp; Other</t>
  </si>
  <si>
    <t xml:space="preserve">EBIT </t>
  </si>
  <si>
    <t xml:space="preserve">Hydro </t>
  </si>
  <si>
    <t>Resources vs. LT Average (Avg.=0%)</t>
  </si>
  <si>
    <t>Wind in Portugal</t>
  </si>
  <si>
    <t>Hydro in Portugal</t>
  </si>
  <si>
    <t>-5 p.p.</t>
  </si>
  <si>
    <t>-1 p.p.</t>
  </si>
  <si>
    <t>14 p.p.</t>
  </si>
  <si>
    <t>Net production</t>
  </si>
  <si>
    <t>Pumping</t>
  </si>
  <si>
    <t>Avg. Selling Price (€/MWh)</t>
  </si>
  <si>
    <t>Financial data (€ million)</t>
  </si>
  <si>
    <t xml:space="preserve">Gross Profit </t>
  </si>
  <si>
    <t>France &amp; Belgium</t>
  </si>
  <si>
    <t>4 p.p.</t>
  </si>
  <si>
    <t>2 p.p.</t>
  </si>
  <si>
    <t>3 p.p.</t>
  </si>
  <si>
    <t>21 p.p.</t>
  </si>
  <si>
    <t>-9 p.p.</t>
  </si>
  <si>
    <t>Romania (RON/MWh)</t>
  </si>
  <si>
    <t>Poland (PLN/MWh)</t>
  </si>
  <si>
    <t>PLN/EUR</t>
  </si>
  <si>
    <t>RON/EUR</t>
  </si>
  <si>
    <t>Wind</t>
  </si>
  <si>
    <t>Resources</t>
  </si>
  <si>
    <t>GSF (1)</t>
  </si>
  <si>
    <t>Wind resources vs. LT average</t>
  </si>
  <si>
    <t>-13 p.p.</t>
  </si>
  <si>
    <t>12 p.p.</t>
  </si>
  <si>
    <t>Avg. Selling Price (R$/MWh)</t>
  </si>
  <si>
    <t>Financial data (R$ million)</t>
  </si>
  <si>
    <t xml:space="preserve">Wind </t>
  </si>
  <si>
    <t>Lajeado &amp; Invesco</t>
  </si>
  <si>
    <t>Peixe Angical</t>
  </si>
  <si>
    <t>Energest</t>
  </si>
  <si>
    <t>Networks: Financial performance</t>
  </si>
  <si>
    <t>OPEX &amp; Capex performance</t>
  </si>
  <si>
    <t>Controllable Costs</t>
  </si>
  <si>
    <t>Iberia (€/Supply point)</t>
  </si>
  <si>
    <t>Brazil (R$/Supply point)</t>
  </si>
  <si>
    <t>Network ('000 Km)</t>
  </si>
  <si>
    <t>Concession fees</t>
  </si>
  <si>
    <t>Amortisation, impairment; Provisions</t>
  </si>
  <si>
    <t>Key drivers</t>
  </si>
  <si>
    <t>Gross Profit (€ million)</t>
  </si>
  <si>
    <t>Regulated</t>
  </si>
  <si>
    <t>Non-regulated</t>
  </si>
  <si>
    <t>Distribution Grid</t>
  </si>
  <si>
    <t>Regulated revenues (€ million)</t>
  </si>
  <si>
    <t>Electricity distributed (GWh)</t>
  </si>
  <si>
    <t>Supply Points (th)</t>
  </si>
  <si>
    <t>Last Resort Supply</t>
  </si>
  <si>
    <t>Customers supplied (th)</t>
  </si>
  <si>
    <t>Electricity sold (GWh)</t>
  </si>
  <si>
    <t>Electricity Supply Points (th)</t>
  </si>
  <si>
    <t>Electricity Distributed (GWh)</t>
  </si>
  <si>
    <t xml:space="preserve">Brazil </t>
  </si>
  <si>
    <t>Income Statement (R$ million)</t>
  </si>
  <si>
    <t xml:space="preserve">Distribution - Key drivers  </t>
  </si>
  <si>
    <t>Customers Connected (th)</t>
  </si>
  <si>
    <t>EDP São Paulo</t>
  </si>
  <si>
    <t>EDP Espírito Santo</t>
  </si>
  <si>
    <t>Regulated customers</t>
  </si>
  <si>
    <t>Customers in Free Market</t>
  </si>
  <si>
    <t>Total losses (%)</t>
  </si>
  <si>
    <t>Gross Profit (R$ million)</t>
  </si>
  <si>
    <t>Regulated revenues</t>
  </si>
  <si>
    <t>EBITDA (R$ million)</t>
  </si>
  <si>
    <t>Transmission - Key drivers (R$ million)</t>
  </si>
  <si>
    <t>Revenues</t>
  </si>
  <si>
    <t>Construction Revenues</t>
  </si>
  <si>
    <t>Financial Revenues</t>
  </si>
  <si>
    <t>EDP in the Iberian market</t>
  </si>
  <si>
    <t>Main Drivers</t>
  </si>
  <si>
    <t>Electricity spot price (Spain), €/MWh</t>
  </si>
  <si>
    <t>Electricity final price (Spain), €/MWh</t>
  </si>
  <si>
    <t>Iberian Electricity 1Y Fwd Price (€/MWh)</t>
  </si>
  <si>
    <t>CO2 allowances (EUA), €/ton</t>
  </si>
  <si>
    <t>Coal (API2), USD/ton</t>
  </si>
  <si>
    <t>Mibgas, €/MWh</t>
  </si>
  <si>
    <t>Brent, USD/bbl</t>
  </si>
  <si>
    <t>Key financial data (€ million)</t>
  </si>
  <si>
    <t>Supply</t>
  </si>
  <si>
    <t>Thermal &amp; Energy Management</t>
  </si>
  <si>
    <t>Clients solutions &amp; Energy management in Iberia</t>
  </si>
  <si>
    <t>Supply - Key Drivers and Financials</t>
  </si>
  <si>
    <t>Portfolio of Clients (th)</t>
  </si>
  <si>
    <t>Electricity</t>
  </si>
  <si>
    <t>Gas</t>
  </si>
  <si>
    <t>Dual fuel penetration rate (%)</t>
  </si>
  <si>
    <t>Services to contracts ratio (%)</t>
  </si>
  <si>
    <t>Volume of electricity sold (GWh)</t>
  </si>
  <si>
    <t>Residential</t>
  </si>
  <si>
    <t xml:space="preserve">Business </t>
  </si>
  <si>
    <t>Volume of gas sold (GWh)</t>
  </si>
  <si>
    <t>EM &amp; Thermal - Drivers and Financials</t>
  </si>
  <si>
    <t>Generation Output (GWh)</t>
  </si>
  <si>
    <t>CCGT</t>
  </si>
  <si>
    <t>Coal</t>
  </si>
  <si>
    <t>Nuclear</t>
  </si>
  <si>
    <t>Load Factors (%)</t>
  </si>
  <si>
    <t>Generation Costs (€/MWh)</t>
  </si>
  <si>
    <t>Clients solutions &amp; Energy management in Brazil</t>
  </si>
  <si>
    <t>PLD</t>
  </si>
  <si>
    <t>GSF</t>
  </si>
  <si>
    <t>Supply &amp; EM - Key drivers and financials</t>
  </si>
  <si>
    <t>Electricity sales (GWh)</t>
  </si>
  <si>
    <t>EBIT (R$ million)</t>
  </si>
  <si>
    <t>Thermal - Key drivers and financials</t>
  </si>
  <si>
    <t>Installed Capacity (MW)</t>
  </si>
  <si>
    <t>Electricity output (GWh)</t>
  </si>
  <si>
    <t>Availability</t>
  </si>
  <si>
    <t>Quarterly Income Statement</t>
  </si>
  <si>
    <t>Quarterly P&amp;L (€ million)</t>
  </si>
  <si>
    <t>Revenues from energy sales and services and other</t>
  </si>
  <si>
    <t>Cost of energy sales and other</t>
  </si>
  <si>
    <t>Supplies and services</t>
  </si>
  <si>
    <t>Personnel costs and Employee Benefits</t>
  </si>
  <si>
    <t>Amortisation and impairment</t>
  </si>
  <si>
    <t>Profit before income tax and CESE</t>
  </si>
  <si>
    <t>Income taxes</t>
  </si>
  <si>
    <t>Extraordinary contribution for the energy sector</t>
  </si>
  <si>
    <t>Net Profit for the period</t>
  </si>
  <si>
    <t>Attrib. to EDP Shareholders</t>
  </si>
  <si>
    <t>Attrib. to Non-controlling Interests</t>
  </si>
  <si>
    <t>Generation Assets: Installed Capacity and Production</t>
  </si>
  <si>
    <t>Mar-19</t>
  </si>
  <si>
    <t>∆ MW</t>
  </si>
  <si>
    <t>Rest of Europe</t>
  </si>
  <si>
    <t>Rest of the World</t>
  </si>
  <si>
    <t>Solar</t>
  </si>
  <si>
    <t xml:space="preserve">      Pumping activity</t>
  </si>
  <si>
    <t>Run of the river</t>
  </si>
  <si>
    <t>Reservoir</t>
  </si>
  <si>
    <t>Small-Hydro</t>
  </si>
  <si>
    <t>Gas/ CCGT</t>
  </si>
  <si>
    <t>Nuclear - Trillo (15.5%)</t>
  </si>
  <si>
    <t>TOTAL</t>
  </si>
  <si>
    <t>Of Which:</t>
  </si>
  <si>
    <t>Electricity Generation (GWh)</t>
  </si>
  <si>
    <t>∆ GWh</t>
  </si>
  <si>
    <t>Pumping activity</t>
  </si>
  <si>
    <t xml:space="preserve">Regulated Networks: Asset and Performance indicators   </t>
  </si>
  <si>
    <t>RAB (€ million)</t>
  </si>
  <si>
    <t>∆ Abs</t>
  </si>
  <si>
    <t>High / Medium Voltage</t>
  </si>
  <si>
    <t>Low Voltage</t>
  </si>
  <si>
    <t xml:space="preserve">Spain </t>
  </si>
  <si>
    <t>Brazil (R$ million)</t>
  </si>
  <si>
    <t>Distribution</t>
  </si>
  <si>
    <t>Transmission</t>
  </si>
  <si>
    <t>TOTAL RAB</t>
  </si>
  <si>
    <t>Lenght of the networks (Km)</t>
  </si>
  <si>
    <t>DTCs (thous.)</t>
  </si>
  <si>
    <t>Energy Box (th)</t>
  </si>
  <si>
    <t>% of Total</t>
  </si>
  <si>
    <t>9,6 p.p.</t>
  </si>
  <si>
    <t>Very High / High / Medium Voltage</t>
  </si>
  <si>
    <t>Special Low Voltage</t>
  </si>
  <si>
    <t>Quality of service</t>
  </si>
  <si>
    <t>Losses</t>
  </si>
  <si>
    <t>-0,4 p.p.</t>
  </si>
  <si>
    <t>-0,1 p.p.</t>
  </si>
  <si>
    <t>-0,2 p.p.</t>
  </si>
  <si>
    <t>Technical</t>
  </si>
  <si>
    <t>Commercial</t>
  </si>
  <si>
    <t>0,3 p.p.</t>
  </si>
  <si>
    <t>0,4 p.p.</t>
  </si>
  <si>
    <t>Remote orders (% of Total)</t>
  </si>
  <si>
    <t>n.a.</t>
  </si>
  <si>
    <t>Telemetering (%)</t>
  </si>
  <si>
    <t>2,5 p.p.</t>
  </si>
  <si>
    <t>Very High Voltage</t>
  </si>
  <si>
    <t>Free Customers</t>
  </si>
  <si>
    <t>Industrial</t>
  </si>
  <si>
    <t>Residential, Commercial &amp; Other</t>
  </si>
  <si>
    <t>Financial investments, Non-controlling interests and Provisions</t>
  </si>
  <si>
    <t>Financial investments &amp; Assets for Sale</t>
  </si>
  <si>
    <t>Attributable Installed Capacity - MW</t>
  </si>
  <si>
    <t>Iberia (Ex-wind) &amp; Other</t>
  </si>
  <si>
    <t>Generation</t>
  </si>
  <si>
    <t>Equity Instruments at Fair Value</t>
  </si>
  <si>
    <t>Assets Held for Sale (net of liabilities)</t>
  </si>
  <si>
    <t xml:space="preserve">Non-controlling interests </t>
  </si>
  <si>
    <t xml:space="preserve">At EDPR level: </t>
  </si>
  <si>
    <t>17.4% attributable to free-float of EDPR</t>
  </si>
  <si>
    <t xml:space="preserve">At EDP Brasil level: </t>
  </si>
  <si>
    <t>49% attributable to free-float of EDP Brasil</t>
  </si>
  <si>
    <t>Provisions (Net of tax)</t>
  </si>
  <si>
    <t>Employees benefits (€ million)</t>
  </si>
  <si>
    <t xml:space="preserve">Share of profit (€ million) </t>
  </si>
  <si>
    <t xml:space="preserve">Share of profits (€ million) </t>
  </si>
  <si>
    <t>Book value (€ million)</t>
  </si>
  <si>
    <t>Sustainability performance</t>
  </si>
  <si>
    <t>Environment</t>
  </si>
  <si>
    <t>Renewable generation (%)</t>
  </si>
  <si>
    <t>Greenhouse gas emissions</t>
  </si>
  <si>
    <r>
      <t xml:space="preserve">Specific CO</t>
    </r>
    <r>
      <rPr>
        <rFont val="Calibri"/>
        <b val="false"/>
        <i val="false"/>
        <strike val="false"/>
        <color rgb="FF000000"/>
        <sz val="6"/>
        <u val="none"/>
      </rPr>
      <t xml:space="preserve">2</t>
    </r>
    <r>
      <rPr>
        <rFont val="Calibri"/>
        <b val="false"/>
        <i val="false"/>
        <strike val="false"/>
        <color rgb="FF000000"/>
        <sz val="11"/>
        <u val="none"/>
      </rPr>
      <t xml:space="preserve"> emissions (g/KWh)</t>
    </r>
  </si>
  <si>
    <r>
      <t xml:space="preserve">GHG Emission Scope 1 (ktCO</t>
    </r>
    <r>
      <rPr>
        <rFont val="Calibri"/>
        <b val="false"/>
        <i val="false"/>
        <strike val="false"/>
        <color rgb="FF000000"/>
        <sz val="6"/>
        <u val="none"/>
      </rPr>
      <t xml:space="preserve">2eq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</si>
  <si>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r>
      <t xml:space="preserve">GHG Emission Scope 2 (ktCO</t>
    </r>
    <r>
      <rPr>
        <rFont val="Calibri"/>
        <b val="false"/>
        <i val="false"/>
        <strike val="false"/>
        <color rgb="FF000000"/>
        <sz val="6"/>
        <u val="none"/>
      </rPr>
      <t xml:space="preserve">2eq</t>
    </r>
    <r>
      <rPr>
        <rFont val="Calibri"/>
        <b val="false"/>
        <i val="false"/>
        <strike val="false"/>
        <color rgb="FF000000"/>
        <sz val="11"/>
        <u val="none"/>
      </rPr>
      <t xml:space="preserve">) </t>
    </r>
  </si>
  <si>
    <t>Air quality</t>
  </si>
  <si>
    <t>NOx emissions (kt)</t>
  </si>
  <si>
    <r>
      <t xml:space="preserve">SO</t>
    </r>
    <r>
      <rPr>
        <rFont val="Calibri"/>
        <b val="false"/>
        <i val="false"/>
        <strike val="false"/>
        <color rgb="FF000000"/>
        <sz val="6"/>
        <u val="none"/>
      </rPr>
      <t xml:space="preserve">2</t>
    </r>
    <r>
      <rPr>
        <rFont val="Calibri"/>
        <b val="false"/>
        <i val="false"/>
        <strike val="false"/>
        <color rgb="FF000000"/>
        <sz val="11"/>
        <u val="none"/>
      </rPr>
      <t xml:space="preserve"> emissions (kt)</t>
    </r>
  </si>
  <si>
    <t>Particulate matter emissions (kt)</t>
  </si>
  <si>
    <t>Water management</t>
  </si>
  <si>
    <r>
      <t xml:space="preserve">Total water withdrawn (10</t>
    </r>
    <r>
      <rPr>
        <rFont val="Calibri"/>
        <b val="false"/>
        <i val="false"/>
        <vertAlign val="superscript"/>
        <strike val="false"/>
        <color rgb="FF000000"/>
        <sz val="8.8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m</t>
    </r>
    <r>
      <rPr>
        <rFont val="Calibri"/>
        <b val="false"/>
        <i val="false"/>
        <vertAlign val="superscript"/>
        <strike val="false"/>
        <color rgb="FF000000"/>
        <sz val="11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</si>
  <si>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r>
      <t xml:space="preserve">Total water consumed  (10</t>
    </r>
    <r>
      <rPr>
        <rFont val="Calibri"/>
        <b val="false"/>
        <i val="false"/>
        <vertAlign val="superscript"/>
        <strike val="false"/>
        <color rgb="FF000000"/>
        <sz val="8.8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m</t>
    </r>
    <r>
      <rPr>
        <rFont val="Calibri"/>
        <b val="false"/>
        <i val="false"/>
        <vertAlign val="superscript"/>
        <strike val="false"/>
        <color rgb="FF000000"/>
        <sz val="11"/>
        <u val="none"/>
      </rPr>
      <t xml:space="preserve">3</t>
    </r>
    <r>
      <rPr>
        <rFont val="Calibri"/>
        <b val="false"/>
        <i val="false"/>
        <strike val="false"/>
        <color rgb="FF000000"/>
        <sz val="11"/>
        <u val="none"/>
      </rPr>
      <t xml:space="preserve">)</t>
    </r>
  </si>
  <si>
    <t>Coal &amp; Waste management</t>
  </si>
  <si>
    <t>Coal combustion residuals generated (t)</t>
  </si>
  <si>
    <t>Coal combustion residuals recycled (%)</t>
  </si>
  <si>
    <t>Average waste recovery rate (%)</t>
  </si>
  <si>
    <t>Environmental Matters (€ th)</t>
  </si>
  <si>
    <t xml:space="preserve">Investments </t>
  </si>
  <si>
    <t xml:space="preserve">Expenses </t>
  </si>
  <si>
    <t>Environmental Fees and Penalties</t>
  </si>
  <si>
    <t>Business Model &amp; Innovation</t>
  </si>
  <si>
    <t>Sustainable Mobility</t>
  </si>
  <si>
    <t>Light-duty fleet electrification (%)</t>
  </si>
  <si>
    <t>Electric charging points (#)</t>
  </si>
  <si>
    <t>Customers with electric mob. solutions (#)</t>
  </si>
  <si>
    <t>New market opportunities</t>
  </si>
  <si>
    <t>Smart meters in Iberian Peninsula (%)</t>
  </si>
  <si>
    <t>Energy Services Revenues / Turnover (%)</t>
  </si>
  <si>
    <t>Energy Efficiency Services Revenues (€ th)</t>
  </si>
  <si>
    <t>Electric load served by smart grid technol. (%)</t>
  </si>
  <si>
    <t>Low carbon economy</t>
  </si>
  <si>
    <t>EBITDA in Renewables (%)</t>
  </si>
  <si>
    <t>CAPEX in Renewables (%)</t>
  </si>
  <si>
    <t>Human Capital</t>
  </si>
  <si>
    <t xml:space="preserve">Employment </t>
  </si>
  <si>
    <t>Employees (#)</t>
  </si>
  <si>
    <t>Female employees (%)</t>
  </si>
  <si>
    <t>Turnover (%)</t>
  </si>
  <si>
    <t>Trainning</t>
  </si>
  <si>
    <t>Total hours of training (h)</t>
  </si>
  <si>
    <t>Employees with training (%)</t>
  </si>
  <si>
    <t>Direct training investment (€ th)</t>
  </si>
  <si>
    <t>Health and Safety</t>
  </si>
  <si>
    <t>Accidents EDP</t>
  </si>
  <si>
    <t>Accidents Contractors</t>
  </si>
  <si>
    <t>Fatal Accidents EDP</t>
  </si>
  <si>
    <t>Fatal Accidents Contractors</t>
  </si>
  <si>
    <t>Frequency rate EDP</t>
  </si>
  <si>
    <t>Frequency rate Contractors</t>
  </si>
  <si>
    <t>Income Statement by Business Segment</t>
  </si>
  <si>
    <t>Clients solutions &amp; Energy management</t>
  </si>
  <si>
    <t>Corpor. Activ. &amp;
Adjustments</t>
  </si>
  <si>
    <t>EDP Group</t>
  </si>
  <si>
    <t>(€ million)</t>
  </si>
  <si>
    <t>Personnel costs and employee benefits</t>
  </si>
</sst>
</file>

<file path=xl/styles.xml><?xml version="1.0" encoding="utf-8"?>
<styleSheet xmlns="http://schemas.openxmlformats.org/spreadsheetml/2006/main" xml:space="preserve">
  <numFmts count="11">
    <numFmt numFmtId="164" formatCode="[$-816]mmm/yy;@"/>
    <numFmt numFmtId="165" formatCode="_-* #,##0\ _€_-;\-* #,##0\ _€_-;_-* &quot;-&quot;??\ _€_-;_-@_-"/>
    <numFmt numFmtId="166" formatCode="0.000000"/>
    <numFmt numFmtId="167" formatCode="0.0%"/>
    <numFmt numFmtId="168" formatCode="#.##00;\(#.##00\);&quot;-&quot;"/>
    <numFmt numFmtId="169" formatCode="[$-409]mmm\-yy;@"/>
    <numFmt numFmtId="170" formatCode="_-* #,##0.00\ _€_-;\-* #,##0.00\ _€_-;_-* &quot;-&quot;??\ _€_-;_-@_-"/>
    <numFmt numFmtId="171" formatCode="#,##0.0"/>
    <numFmt numFmtId="172" formatCode="_-* #,##0.0\ _€_-;\-* #,##0.0\ _€_-;_-* &quot;-&quot;??\ _€_-;_-@_-"/>
    <numFmt numFmtId="173" formatCode="0.0"/>
    <numFmt numFmtId="174" formatCode="#,##0_ ;\-#,##0\ 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0"/>
      <i val="0"/>
      <strike val="0"/>
      <u val="none"/>
      <sz val="26"/>
      <color rgb="FF000000"/>
      <name val="EDP Preon"/>
    </font>
    <font>
      <b val="1"/>
      <i val="0"/>
      <strike val="0"/>
      <u val="none"/>
      <sz val="22"/>
      <color rgb="FF000000"/>
      <name val="EDP Preon Thin"/>
    </font>
    <font>
      <b val="1"/>
      <i val="0"/>
      <strike val="0"/>
      <u val="none"/>
      <sz val="20"/>
      <color rgb="FF000000"/>
      <name val="EDP Preon Thin"/>
    </font>
    <font>
      <b val="1"/>
      <i val="0"/>
      <strike val="0"/>
      <u val="none"/>
      <sz val="26"/>
      <color rgb="FF000000"/>
      <name val="EDP Preon Thin"/>
    </font>
    <font>
      <b val="1"/>
      <i val="0"/>
      <strike val="0"/>
      <u val="none"/>
      <sz val="1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</fills>
  <borders count="11">
    <border/>
    <border>
      <left style="medium">
        <color rgb="FFFFFFFF"/>
      </left>
      <top style="medium">
        <color rgb="FFFFFFFF"/>
      </top>
    </border>
    <border>
      <top style="medium">
        <color rgb="FFFFFFFF"/>
      </top>
    </border>
    <border>
      <bottom style="thin">
        <color rgb="FF000000"/>
      </bottom>
    </border>
    <border>
      <right style="medium">
        <color rgb="FFFFFFFF"/>
      </right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medium">
        <color rgb="FFFFFFFF"/>
      </left>
      <right style="thin">
        <color rgb="FFE7E6E6"/>
      </right>
    </border>
    <border>
      <left style="thin">
        <color rgb="FFE7E6E6"/>
      </left>
      <right style="thin">
        <color rgb="FFE7E6E6"/>
      </right>
      <bottom style="thin">
        <color rgb="FFE7E6E6"/>
      </bottom>
    </border>
    <border>
      <left style="thin">
        <color rgb="FFE7E6E6"/>
      </left>
      <right style="thin">
        <color rgb="FFE7E6E6"/>
      </right>
    </border>
    <border>
      <left style="thin">
        <color rgb="FFE7E6E6"/>
      </left>
      <right style="thin">
        <color rgb="FFE7E6E6"/>
      </right>
      <top style="thin">
        <color rgb="FFE7E6E6"/>
      </top>
    </border>
    <border>
      <left style="thin">
        <color rgb="FFE7E6E6"/>
      </left>
      <top style="thin">
        <color rgb="FFE7E6E6"/>
      </top>
      <bottom style="thin">
        <color rgb="FFE7E6E6"/>
      </bottom>
    </border>
  </borders>
  <cellStyleXfs count="1">
    <xf numFmtId="0" fontId="0" fillId="0" borderId="0"/>
  </cellStyleXfs>
  <cellXfs count="304">
    <xf xfId="0" fontId="0" numFmtId="0" fillId="0" borderId="0" applyFont="0" applyNumberFormat="0" applyFill="0" applyBorder="0" applyAlignment="0">
      <alignment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4" fillId="0" borderId="0" applyFont="1" applyNumberFormat="1" applyFill="0" applyBorder="0" applyAlignment="1">
      <alignment horizontal="left" vertical="center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164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64" fillId="3" borderId="0" applyFont="1" applyNumberFormat="1" applyFill="1" applyBorder="0" applyAlignment="1">
      <alignment vertical="center" textRotation="0" wrapText="false" shrinkToFit="false"/>
    </xf>
    <xf xfId="0" fontId="0" numFmtId="1" fillId="0" borderId="0" applyFont="0" applyNumberFormat="1" applyFill="0" applyBorder="0" applyAlignment="0">
      <alignment textRotation="0" wrapText="false" shrinkToFit="false"/>
    </xf>
    <xf xfId="0" fontId="1" numFmtId="1" fillId="3" borderId="0" applyFont="1" applyNumberFormat="1" applyFill="1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1" numFmtId="165" fillId="3" borderId="0" applyFont="1" applyNumberFormat="1" applyFill="1" applyBorder="0" applyAlignment="1">
      <alignment vertical="center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2" numFmtId="167" fillId="0" borderId="0" applyFont="1" applyNumberFormat="1" applyFill="0" applyBorder="0" applyAlignment="1">
      <alignment horizontal="left" textRotation="0" wrapText="false" shrinkToFit="false" indent="1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166" fillId="3" borderId="0" applyFont="1" applyNumberFormat="1" applyFill="1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164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1" fillId="3" borderId="0" applyFont="1" applyNumberFormat="1" applyFill="1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8" fillId="0" borderId="0" applyFont="0" applyNumberFormat="1" applyFill="0" applyBorder="0" applyAlignment="1">
      <alignment horizontal="left" vertical="center" textRotation="0" wrapText="false" shrinkToFit="false"/>
    </xf>
    <xf xfId="0" fontId="0" numFmtId="168" fillId="0" borderId="0" applyFont="0" applyNumberFormat="1" applyFill="0" applyBorder="0" applyAlignment="1">
      <alignment vertical="center" textRotation="0" wrapText="false" shrinkToFit="false"/>
    </xf>
    <xf xfId="0" fontId="2" numFmtId="168" fillId="0" borderId="0" applyFont="1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8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7" fillId="3" borderId="1" applyFont="1" applyNumberFormat="1" applyFill="1" applyBorder="1" applyAlignment="1">
      <alignment vertical="center" textRotation="0" wrapText="false" shrinkToFit="false"/>
    </xf>
    <xf xfId="0" fontId="1" numFmtId="166" fillId="0" borderId="0" applyFont="1" applyNumberFormat="1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166" fillId="3" borderId="0" applyFont="1" applyNumberFormat="1" applyFill="1" applyBorder="0" applyAlignment="1">
      <alignment vertical="center" textRotation="0" wrapText="true" shrinkToFit="false"/>
    </xf>
    <xf xfId="0" fontId="1" numFmtId="166" fillId="0" borderId="0" applyFont="1" applyNumberFormat="1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2" borderId="0" applyFont="0" applyNumberFormat="0" applyFill="1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166" fillId="0" borderId="0" applyFont="0" applyNumberFormat="1" applyFill="0" applyBorder="0" applyAlignment="1">
      <alignment vertical="center" textRotation="0" wrapText="false" shrinkToFit="false"/>
    </xf>
    <xf xfId="0" fontId="0" numFmtId="166" fillId="0" borderId="0" applyFont="0" applyNumberFormat="1" applyFill="0" applyBorder="0" applyAlignment="1">
      <alignment horizontal="left" textRotation="0" wrapText="false" shrinkToFit="false"/>
    </xf>
    <xf xfId="0" fontId="1" numFmtId="17" fillId="3" borderId="2" applyFont="1" applyNumberFormat="1" applyFill="1" applyBorder="1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166" fillId="0" borderId="0" applyFont="1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1" numFmtId="0" fillId="2" borderId="0" applyFont="1" applyNumberFormat="0" applyFill="1" applyBorder="0" applyAlignment="1">
      <alignment horizontal="left" textRotation="0" wrapText="false" shrinkToFit="false"/>
    </xf>
    <xf xfId="0" fontId="1" numFmtId="166" fillId="3" borderId="0" applyFont="1" applyNumberFormat="1" applyFill="1" applyBorder="0" applyAlignment="1">
      <alignment vertical="top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3" applyFont="1" applyNumberFormat="0" applyFill="0" applyBorder="1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166" fillId="0" borderId="0" applyFont="1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0" numFmtId="0" fillId="0" borderId="0" applyFont="0" applyNumberFormat="0" applyFill="0" applyBorder="0" applyAlignment="1">
      <alignment horizontal="left" textRotation="0" wrapText="false" shrinkToFit="false" indent="2"/>
    </xf>
    <xf xfId="0" fontId="1" numFmtId="0" fillId="3" borderId="0" applyFont="1" applyNumberFormat="0" applyFill="1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2" borderId="0" applyFont="0" applyNumberFormat="0" applyFill="1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3" borderId="0" applyFont="1" applyNumberFormat="0" applyFill="1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3" borderId="0" applyFont="1" applyNumberFormat="0" applyFill="1" applyBorder="0" applyAlignment="1">
      <alignment vertical="top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3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2"/>
    </xf>
    <xf xfId="0" fontId="1" numFmtId="169" fillId="0" borderId="0" applyFont="1" applyNumberFormat="1" applyFill="0" applyBorder="0" applyAlignment="1">
      <alignment horizontal="left" vertical="center" textRotation="0" wrapText="false" shrinkToFit="false" indent="1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horizontal="left" textRotation="0" wrapText="false" shrinkToFit="false" indent="1"/>
    </xf>
    <xf xfId="0" fontId="0" numFmtId="0" fillId="0" borderId="0" applyFont="0" applyNumberFormat="0" applyFill="0" applyBorder="0" applyAlignment="1">
      <alignment horizontal="left" textRotation="0" wrapText="false" shrinkToFit="false" indent="2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2"/>
    </xf>
    <xf xfId="0" fontId="1" numFmtId="0" fillId="3" borderId="0" applyFont="1" applyNumberFormat="0" applyFill="1" applyBorder="0" applyAlignment="1">
      <alignment vertical="center" textRotation="0" wrapText="true" shrinkToFit="false"/>
    </xf>
    <xf xfId="0" fontId="0" numFmtId="169" fillId="0" borderId="0" applyFont="0" applyNumberFormat="1" applyFill="0" applyBorder="0" applyAlignment="1">
      <alignment horizontal="left" vertical="center" textRotation="0" wrapText="false" shrinkToFit="false" indent="1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3"/>
    </xf>
    <xf xfId="0" fontId="0" numFmtId="169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3" numFmtId="1" fillId="0" borderId="0" applyFont="1" applyNumberFormat="1" applyFill="0" applyBorder="0" applyAlignment="1">
      <alignment vertical="center" textRotation="0" wrapText="false" shrinkToFit="false"/>
    </xf>
    <xf xfId="0" fontId="3" numFmtId="164" fillId="0" borderId="0" applyFont="1" applyNumberFormat="1" applyFill="0" applyBorder="0" applyAlignment="1">
      <alignment vertical="center" textRotation="0" wrapText="false" shrinkToFit="false"/>
    </xf>
    <xf xfId="0" fontId="1" numFmtId="165" fillId="3" borderId="4" applyFont="1" applyNumberFormat="1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>
      <alignment textRotation="0" wrapText="false" shrinkToFit="false"/>
    </xf>
    <xf xfId="0" fontId="1" numFmtId="165" fillId="3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0" quotePrefix="1" numFmtId="0" fillId="0" borderId="0" applyFont="0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1" numFmtId="164" fillId="3" borderId="0" applyFont="1" applyNumberFormat="1" applyFill="1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1" numFmtId="166" fillId="3" borderId="0" applyFont="1" applyNumberFormat="1" applyFill="1" applyBorder="0" applyAlignment="1">
      <alignment horizontal="right" vertical="center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1" fillId="3" borderId="0" applyFont="1" applyNumberFormat="1" applyFill="1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165" fillId="0" borderId="0" applyFont="0" applyNumberFormat="1" applyFill="0" applyBorder="0" applyAlignment="1">
      <alignment horizontal="right" textRotation="0" wrapText="false" shrinkToFit="false"/>
    </xf>
    <xf xfId="0" fontId="1" numFmtId="165" fillId="3" borderId="0" applyFont="1" applyNumberFormat="1" applyFill="1" applyBorder="0" applyAlignment="1">
      <alignment horizontal="right" vertical="center" textRotation="0" wrapText="false" shrinkToFit="false"/>
    </xf>
    <xf xfId="0" fontId="0" numFmtId="2" fillId="0" borderId="0" applyFont="0" applyNumberFormat="1" applyFill="0" applyBorder="0" applyAlignment="1">
      <alignment horizontal="right" textRotation="0" wrapText="false" shrinkToFit="false"/>
    </xf>
    <xf xfId="0" fontId="0" numFmtId="170" fillId="0" borderId="0" applyFont="0" applyNumberFormat="1" applyFill="0" applyBorder="0" applyAlignment="1">
      <alignment horizontal="right" textRotation="0" wrapText="false" shrinkToFit="false"/>
    </xf>
    <xf xfId="0" fontId="1" numFmtId="9" fillId="3" borderId="0" applyFont="1" applyNumberFormat="1" applyFill="1" applyBorder="0" applyAlignment="1">
      <alignment horizontal="right" vertical="center" textRotation="0" wrapText="false" shrinkToFit="false"/>
    </xf>
    <xf xfId="0" fontId="0" numFmtId="0" fillId="0" borderId="0" applyFont="0" applyNumberFormat="0" applyFill="0" applyBorder="0" applyAlignment="1">
      <alignment horizontal="right" textRotation="0" wrapText="false" shrinkToFit="false"/>
    </xf>
    <xf xfId="0" fontId="1" numFmtId="17" fillId="3" borderId="0" applyFont="1" applyNumberFormat="1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164" fillId="3" borderId="5" applyFont="1" applyNumberFormat="1" applyFill="1" applyBorder="1" applyAlignment="1">
      <alignment vertical="center" textRotation="0" wrapText="false" shrinkToFit="false"/>
    </xf>
    <xf xfId="0" fontId="1" numFmtId="165" fillId="3" borderId="6" applyFont="1" applyNumberFormat="1" applyFill="1" applyBorder="1" applyAlignment="1">
      <alignment vertical="center" textRotation="0" wrapText="false" shrinkToFit="false"/>
    </xf>
    <xf xfId="0" fontId="5" numFmtId="164" fillId="0" borderId="0" applyFont="1" applyNumberFormat="1" applyFill="0" applyBorder="0" applyAlignment="1">
      <alignment vertical="center" textRotation="0" wrapText="false" shrinkToFit="false"/>
    </xf>
    <xf xfId="0" fontId="7" numFmtId="165" fillId="2" borderId="0" applyFont="1" applyNumberFormat="1" applyFill="1" applyBorder="0" applyAlignment="1">
      <alignment vertical="center" textRotation="0" wrapText="false" shrinkToFit="false"/>
    </xf>
    <xf xfId="0" fontId="1" numFmtId="164" fillId="3" borderId="7" applyFont="1" applyNumberFormat="1" applyFill="1" applyBorder="1" applyAlignment="1">
      <alignment vertical="center" textRotation="0" wrapText="false" shrinkToFit="false"/>
    </xf>
    <xf xfId="0" fontId="1" numFmtId="168" fillId="0" borderId="0" applyFont="1" applyNumberFormat="1" applyFill="0" applyBorder="0" applyAlignment="1">
      <alignment vertical="center" textRotation="0" wrapText="false" shrinkToFit="false"/>
    </xf>
    <xf xfId="0" fontId="1" numFmtId="164" fillId="3" borderId="8" applyFont="1" applyNumberFormat="1" applyFill="1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1" numFmtId="166" fillId="2" borderId="0" applyFont="1" applyNumberFormat="1" applyFill="1" applyBorder="0" applyAlignment="1">
      <alignment horizontal="left" vertical="center" textRotation="0" wrapText="false" shrinkToFit="false"/>
    </xf>
    <xf xfId="0" fontId="7" numFmtId="165" fillId="2" borderId="0" applyFont="1" applyNumberFormat="1" applyFill="1" applyBorder="0" applyAlignment="1">
      <alignment horizontal="center" vertical="center" textRotation="0" wrapText="false" shrinkToFit="false"/>
    </xf>
    <xf xfId="0" fontId="5" numFmtId="166" fillId="0" borderId="0" applyFont="1" applyNumberFormat="1" applyFill="0" applyBorder="0" applyAlignment="1">
      <alignment vertical="center" textRotation="0" wrapText="false" shrinkToFit="false"/>
    </xf>
    <xf xfId="0" fontId="5" numFmtId="166" fillId="0" borderId="0" applyFont="1" applyNumberFormat="1" applyFill="0" applyBorder="0" applyAlignment="1">
      <alignment vertical="center" textRotation="0" wrapText="false" shrinkToFit="false"/>
    </xf>
    <xf xfId="0" fontId="7" numFmtId="1" fillId="2" borderId="0" applyFont="1" applyNumberFormat="1" applyFill="1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0">
      <alignment textRotation="0" wrapText="false" shrinkToFit="false"/>
    </xf>
    <xf xfId="0" fontId="1" numFmtId="166" fillId="2" borderId="0" applyFont="1" applyNumberFormat="1" applyFill="1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5" numFmtId="0" fillId="0" borderId="0" applyFont="1" applyNumberFormat="0" applyFill="0" applyBorder="0" applyAlignment="1">
      <alignment horizontal="left" textRotation="0" wrapText="false" shrinkToFit="false"/>
    </xf>
    <xf xfId="0" fontId="5" numFmtId="166" fillId="0" borderId="0" applyFont="1" applyNumberFormat="1" applyFill="0" applyBorder="0" applyAlignment="1">
      <alignment horizontal="left" textRotation="0" wrapText="false" shrinkToFit="false"/>
    </xf>
    <xf xfId="0" fontId="7" numFmtId="1" fillId="2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1" numFmtId="0" fillId="2" borderId="0" applyFont="1" applyNumberFormat="0" applyFill="1" applyBorder="0" applyAlignment="0">
      <alignment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1" numFmtId="17" fillId="3" borderId="9" applyFont="1" applyNumberFormat="1" applyFill="1" applyBorder="1" applyAlignment="1">
      <alignment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7" numFmtId="0" fillId="2" borderId="0" applyFont="1" applyNumberFormat="0" applyFill="1" applyBorder="0" applyAlignment="1">
      <alignment vertical="center" textRotation="0" wrapText="false" shrinkToFit="false"/>
    </xf>
    <xf xfId="0" fontId="5" numFmtId="164" fillId="0" borderId="0" applyFont="1" applyNumberFormat="1" applyFill="0" applyBorder="0" applyAlignment="0">
      <alignment textRotation="0" wrapText="false" shrinkToFit="false"/>
    </xf>
    <xf xfId="0" fontId="5" numFmtId="164" fillId="0" borderId="0" applyFont="1" applyNumberFormat="1" applyFill="0" applyBorder="0" applyAlignment="0">
      <alignment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false" shrinkToFit="false"/>
    </xf>
    <xf xfId="0" fontId="5" numFmtId="0" fillId="0" borderId="0" applyFont="1" applyNumberFormat="0" applyFill="0" applyBorder="0" applyAlignment="0">
      <alignment textRotation="0" wrapText="fals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1" numFmtId="1" fillId="3" borderId="5" applyFont="1" applyNumberFormat="1" applyFill="1" applyBorder="1" applyAlignment="1">
      <alignment horizontal="right" vertical="center" textRotation="0" wrapText="false" shrinkToFit="false"/>
    </xf>
    <xf xfId="0" fontId="1" numFmtId="164" fillId="3" borderId="5" applyFont="1" applyNumberFormat="1" applyFill="1" applyBorder="1" applyAlignment="1">
      <alignment horizontal="right" vertical="center" textRotation="0" wrapText="false" shrinkToFit="false"/>
    </xf>
    <xf xfId="0" fontId="1" numFmtId="164" fillId="3" borderId="10" applyFont="1" applyNumberFormat="1" applyFill="1" applyBorder="1" applyAlignment="1">
      <alignment horizontal="right" vertical="center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0" fillId="0" borderId="0" applyFont="0" applyNumberFormat="1" applyFill="0" applyBorder="0" applyAlignment="1">
      <alignment horizontal="right" textRotation="0" wrapText="false" shrinkToFit="false"/>
    </xf>
    <xf xfId="0" fontId="0" numFmtId="171" fillId="0" borderId="0" applyFont="0" applyNumberFormat="1" applyFill="0" applyBorder="0" applyAlignment="1">
      <alignment horizontal="right" textRotation="0" wrapText="false" shrinkToFit="false"/>
    </xf>
    <xf xfId="0" fontId="5" numFmtId="164" fillId="0" borderId="0" applyFont="1" applyNumberFormat="1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4" fillId="0" borderId="3" applyFont="1" applyNumberFormat="1" applyFill="0" applyBorder="1" applyAlignment="1">
      <alignment vertical="center" textRotation="0" wrapText="false" shrinkToFit="false"/>
    </xf>
    <xf xfId="0" fontId="1" numFmtId="1" fillId="0" borderId="3" applyFont="1" applyNumberFormat="1" applyFill="0" applyBorder="1" applyAlignment="1">
      <alignment horizontal="right" textRotation="0" wrapText="false" shrinkToFit="false"/>
    </xf>
    <xf xfId="0" fontId="1" numFmtId="9" fillId="0" borderId="3" applyFont="1" applyNumberFormat="1" applyFill="0" applyBorder="1" applyAlignment="1">
      <alignment horizontal="right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4" fillId="0" borderId="0" applyFont="1" applyNumberFormat="1" applyFill="0" applyBorder="0" applyAlignment="1">
      <alignment vertical="center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1" numFmtId="1" fillId="3" borderId="0" applyFont="1" applyNumberFormat="1" applyFill="1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right" textRotation="0" wrapText="false" shrinkToFit="false"/>
    </xf>
    <xf xfId="0" fontId="5" numFmtId="0" fillId="0" borderId="0" applyFont="1" applyNumberFormat="0" applyFill="0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vertical="center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165" fillId="0" borderId="0" applyFont="1" applyNumberFormat="1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165" fillId="0" borderId="3" applyFont="1" applyNumberFormat="1" applyFill="0" applyBorder="1" applyAlignment="1">
      <alignment horizontal="right" textRotation="0" wrapText="false" shrinkToFit="false"/>
    </xf>
    <xf xfId="0" fontId="0" numFmtId="165" fillId="0" borderId="0" applyFont="0" applyNumberFormat="1" applyFill="0" applyBorder="0" applyAlignment="1">
      <alignment horizontal="right" textRotation="0" wrapText="false" shrinkToFit="false"/>
    </xf>
    <xf xfId="0" fontId="1" numFmtId="165" fillId="0" borderId="0" applyFont="1" applyNumberFormat="1" applyFill="0" applyBorder="0" applyAlignment="1">
      <alignment horizontal="right" textRotation="0" wrapText="false" shrinkToFit="false"/>
    </xf>
    <xf xfId="0" fontId="5" numFmtId="0" fillId="0" borderId="0" applyFont="1" applyNumberFormat="0" applyFill="0" applyBorder="0" applyAlignment="1">
      <alignment horizontal="right" textRotation="0" wrapText="false" shrinkToFit="false"/>
    </xf>
    <xf xfId="0" fontId="5" numFmtId="166" fillId="0" borderId="0" applyFont="1" applyNumberFormat="1" applyFill="0" applyBorder="0" applyAlignment="1">
      <alignment horizontal="right" textRotation="0" wrapText="false" shrinkToFit="false"/>
    </xf>
    <xf xfId="0" fontId="1" numFmtId="172" fillId="0" borderId="0" applyFont="1" applyNumberFormat="1" applyFill="0" applyBorder="0" applyAlignment="1">
      <alignment horizontal="right" textRotation="0" wrapText="false" shrinkToFit="false"/>
    </xf>
    <xf xfId="0" fontId="1" numFmtId="2" fillId="0" borderId="0" applyFont="1" applyNumberFormat="1" applyFill="0" applyBorder="0" applyAlignment="1">
      <alignment horizontal="right" textRotation="0" wrapText="false" shrinkToFit="false"/>
    </xf>
    <xf xfId="0" fontId="1" numFmtId="1" fillId="0" borderId="0" applyFont="1" applyNumberFormat="1" applyFill="0" applyBorder="0" applyAlignment="1">
      <alignment horizontal="right" textRotation="0" wrapText="false" shrinkToFit="false"/>
    </xf>
    <xf xfId="0" fontId="1" numFmtId="0" fillId="3" borderId="0" applyFont="1" applyNumberFormat="0" applyFill="1" applyBorder="0" applyAlignment="1">
      <alignment horizontal="right" vertical="center" textRotation="0" wrapText="false" shrinkToFit="false"/>
    </xf>
    <xf xfId="0" fontId="1" numFmtId="0" fillId="3" borderId="0" applyFont="1" applyNumberFormat="0" applyFill="1" applyBorder="0" applyAlignment="1">
      <alignment horizontal="right" vertical="center" textRotation="0" wrapText="true" shrinkToFit="false"/>
    </xf>
    <xf xfId="0" fontId="1" numFmtId="1" fillId="3" borderId="0" applyFont="1" applyNumberFormat="1" applyFill="1" applyBorder="0" applyAlignment="1">
      <alignment horizontal="right" vertical="center" textRotation="0" wrapText="true" shrinkToFit="false"/>
    </xf>
    <xf xfId="0" fontId="1" numFmtId="9" fillId="3" borderId="0" applyFont="1" applyNumberFormat="1" applyFill="1" applyBorder="0" applyAlignment="1">
      <alignment horizontal="right" vertical="center" textRotation="0" wrapText="tru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0" numFmtId="173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0" numFmtId="3" fillId="0" borderId="0" applyFont="0" applyNumberFormat="1" applyFill="0" applyBorder="0" applyAlignment="0">
      <alignment textRotation="0" wrapText="false" shrinkToFit="false"/>
    </xf>
    <xf xfId="0" fontId="3" numFmtId="1" fillId="0" borderId="0" applyFont="1" applyNumberFormat="1" applyFill="0" applyBorder="0" applyAlignment="1">
      <alignment horizontal="center" vertical="center" textRotation="0" wrapText="false" shrinkToFit="false"/>
    </xf>
    <xf xfId="0" fontId="3" numFmtId="164" fillId="0" borderId="0" applyFont="1" applyNumberFormat="1" applyFill="0" applyBorder="0" applyAlignment="1">
      <alignment horizontal="center" vertical="center" textRotation="0" wrapText="false" shrinkToFit="false"/>
    </xf>
    <xf xfId="0" fontId="7" numFmtId="165" fillId="3" borderId="0" applyFont="1" applyNumberFormat="1" applyFill="1" applyBorder="0" applyAlignment="1">
      <alignment horizontal="center" vertical="center" textRotation="0" wrapText="false" shrinkToFit="false"/>
    </xf>
    <xf xfId="0" fontId="7" numFmtId="1" fillId="3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top" textRotation="0" wrapText="tru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true" shrinkToFit="false"/>
    </xf>
    <xf xfId="0" fontId="0" numFmtId="173" fillId="0" borderId="0" applyFont="0" applyNumberFormat="1" applyFill="0" applyBorder="0" applyAlignment="1">
      <alignment horizontal="right" textRotation="0" wrapText="false" shrinkToFit="false"/>
    </xf>
    <xf xfId="0" fontId="0" numFmtId="2" fillId="0" borderId="0" applyFont="0" applyNumberFormat="1" applyFill="0" applyBorder="0" applyAlignment="1">
      <alignment horizontal="right"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1" numFmtId="3" fillId="0" borderId="0" applyFont="1" applyNumberFormat="1" applyFill="0" applyBorder="0" applyAlignment="1">
      <alignment horizontal="right" textRotation="0" wrapText="false" shrinkToFit="false"/>
    </xf>
    <xf xfId="0" fontId="1" quotePrefix="1" numFmtId="1" fillId="3" borderId="5" applyFont="1" applyNumberFormat="1" applyFill="1" applyBorder="1" applyAlignment="1">
      <alignment horizontal="right" vertical="center" textRotation="0" wrapText="false" shrinkToFit="false"/>
    </xf>
    <xf xfId="0" fontId="0" numFmtId="9" fillId="0" borderId="0" applyFont="0" applyNumberFormat="1" applyFill="0" applyBorder="0" applyAlignment="1">
      <alignment horizontal="right" textRotation="0" wrapText="false" shrinkToFit="false"/>
    </xf>
    <xf xfId="0" fontId="1" numFmtId="9" fillId="0" borderId="0" applyFont="1" applyNumberFormat="1" applyFill="0" applyBorder="0" applyAlignment="1">
      <alignment horizontal="right" textRotation="0" wrapText="false" shrinkToFit="false"/>
    </xf>
    <xf xfId="0" fontId="1" numFmtId="165" fillId="0" borderId="3" applyFont="1" applyNumberFormat="1" applyFill="0" applyBorder="1" applyAlignment="1">
      <alignment horizontal="right" vertical="center" textRotation="0" wrapText="false" shrinkToFit="false"/>
    </xf>
    <xf xfId="0" fontId="1" numFmtId="165" fillId="0" borderId="0" applyFont="1" applyNumberFormat="1" applyFill="0" applyBorder="0" applyAlignment="1">
      <alignment horizontal="right" vertical="center" textRotation="0" wrapText="false" shrinkToFit="false"/>
    </xf>
    <xf xfId="0" fontId="1" numFmtId="165" fillId="0" borderId="0" applyFont="1" applyNumberFormat="1" applyFill="0" applyBorder="0" applyAlignment="1">
      <alignment horizontal="right" vertical="center" textRotation="0" wrapText="false" shrinkToFit="false"/>
    </xf>
    <xf xfId="0" fontId="0" numFmtId="165" fillId="0" borderId="0" applyFont="0" applyNumberFormat="1" applyFill="0" applyBorder="0" applyAlignment="1">
      <alignment horizontal="right" vertical="center" textRotation="0" wrapText="false" shrinkToFit="false"/>
    </xf>
    <xf xfId="0" fontId="0" numFmtId="165" fillId="0" borderId="0" applyFont="0" applyNumberFormat="1" applyFill="0" applyBorder="0" applyAlignment="1">
      <alignment horizontal="right" vertical="center" textRotation="0" wrapText="false" shrinkToFit="false"/>
    </xf>
    <xf xfId="0" fontId="1" numFmtId="166" fillId="0" borderId="3" applyFont="1" applyNumberFormat="1" applyFill="0" applyBorder="1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left" textRotation="0" wrapText="false" shrinkToFit="false"/>
    </xf>
    <xf xfId="0" fontId="1" numFmtId="166" fillId="0" borderId="3" applyFont="1" applyNumberFormat="1" applyFill="0" applyBorder="1" applyAlignment="1">
      <alignment horizontal="left" textRotation="0" wrapText="false" shrinkToFit="false"/>
    </xf>
    <xf xfId="0" fontId="1" numFmtId="1" fillId="0" borderId="0" applyFont="1" applyNumberFormat="1" applyFill="0" applyBorder="0" applyAlignment="1">
      <alignment horizontal="right" vertical="center" textRotation="0" wrapText="false" shrinkToFit="false"/>
    </xf>
    <xf xfId="0" fontId="0" numFmtId="1" fillId="0" borderId="0" applyFont="0" applyNumberFormat="1" applyFill="0" applyBorder="0" applyAlignment="1">
      <alignment horizontal="right" vertical="center" textRotation="0" wrapText="false" shrinkToFit="false"/>
    </xf>
    <xf xfId="0" fontId="7" numFmtId="1" fillId="0" borderId="0" applyFont="1" applyNumberFormat="1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0">
      <alignment textRotation="0" wrapText="false" shrinkToFit="false"/>
    </xf>
    <xf xfId="0" fontId="1" numFmtId="3" fillId="3" borderId="0" applyFont="1" applyNumberFormat="1" applyFill="1" applyBorder="0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1" numFmtId="9" fillId="3" borderId="0" applyFont="1" applyNumberFormat="1" applyFill="1" applyBorder="0" applyAlignment="1">
      <alignment horizontal="right" vertical="center" textRotation="0" wrapText="false" shrinkToFit="false"/>
    </xf>
    <xf xfId="0" fontId="1" numFmtId="3" fillId="3" borderId="0" applyFont="1" applyNumberFormat="1" applyFill="1" applyBorder="0" applyAlignment="1">
      <alignment horizontal="right" vertical="center" textRotation="0" wrapText="false" shrinkToFit="false"/>
    </xf>
    <xf xfId="0" fontId="0" numFmtId="0" fillId="2" borderId="0" applyFont="0" applyNumberFormat="0" applyFill="1" applyBorder="0" applyAlignment="0">
      <alignment textRotation="0" wrapText="false" shrinkToFit="false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1" numFmtId="1" fillId="3" borderId="0" applyFont="1" applyNumberFormat="1" applyFill="1" applyBorder="0" applyAlignment="1">
      <alignment horizontal="center" vertical="center" textRotation="0" wrapText="tru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3" fillId="3" borderId="0" applyFont="1" applyNumberFormat="1" applyFill="1" applyBorder="0" applyAlignment="1">
      <alignment horizontal="right" vertical="center" textRotation="0" wrapText="true" shrinkToFit="false"/>
    </xf>
    <xf xfId="0" fontId="0" numFmtId="1" fillId="0" borderId="0" applyFont="0" applyNumberFormat="1" applyFill="0" applyBorder="0" applyAlignment="1">
      <alignment horizontal="right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 indent="1"/>
    </xf>
    <xf xfId="0" fontId="0" numFmtId="3" fillId="0" borderId="0" applyFont="0" applyNumberFormat="1" applyFill="0" applyBorder="0" applyAlignment="1">
      <alignment horizontal="right" textRotation="0" wrapText="false" shrinkToFit="false"/>
    </xf>
    <xf xfId="0" fontId="1" numFmtId="166" fillId="3" borderId="0" applyFont="1" applyNumberFormat="1" applyFill="1" applyBorder="0" applyAlignment="1">
      <alignment horizontal="center" vertical="center" textRotation="0" wrapText="false" shrinkToFit="false"/>
    </xf>
    <xf xfId="0" fontId="1" numFmtId="1" fillId="3" borderId="0" applyFont="1" applyNumberFormat="1" applyFill="1" applyBorder="0" applyAlignment="1">
      <alignment horizontal="center" vertical="center" textRotation="0" wrapText="false" shrinkToFit="false"/>
    </xf>
    <xf xfId="0" fontId="1" numFmtId="166" fillId="3" borderId="0" applyFont="1" applyNumberFormat="1" applyFill="1" applyBorder="0" applyAlignment="1">
      <alignment horizontal="center" vertical="center" textRotation="0" wrapText="true" shrinkToFit="false"/>
    </xf>
    <xf xfId="0" fontId="0" numFmtId="174" fillId="0" borderId="0" applyFont="0" applyNumberFormat="1" applyFill="0" applyBorder="0" applyAlignment="1">
      <alignment horizontal="right" textRotation="0" wrapText="false" shrinkToFit="false"/>
    </xf>
    <xf xfId="0" fontId="1" numFmtId="174" fillId="0" borderId="0" applyFont="1" applyNumberFormat="1" applyFill="0" applyBorder="0" applyAlignment="1">
      <alignment horizontal="right" textRotation="0" wrapText="false" shrinkToFit="false"/>
    </xf>
    <xf xfId="0" fontId="0" numFmtId="171" fillId="0" borderId="0" applyFont="0" applyNumberFormat="1" applyFill="0" applyBorder="0" applyAlignment="1">
      <alignment horizontal="right" textRotation="0" wrapText="false" shrinkToFit="false"/>
    </xf>
    <xf xfId="0" fontId="0" numFmtId="3" fillId="2" borderId="0" applyFont="0" applyNumberFormat="1" applyFill="1" applyBorder="0" applyAlignment="1">
      <alignment horizontal="right" vertical="center" textRotation="0" wrapText="true" shrinkToFit="false"/>
    </xf>
    <xf xfId="0" fontId="0" numFmtId="9" fillId="2" borderId="0" applyFont="0" applyNumberFormat="1" applyFill="1" applyBorder="0" applyAlignment="1">
      <alignment horizontal="right" vertical="center" textRotation="0" wrapText="true" shrinkToFit="false"/>
    </xf>
    <xf xfId="0" fontId="0" numFmtId="0" fillId="2" borderId="0" applyFont="0" applyNumberFormat="0" applyFill="1" applyBorder="0" applyAlignment="1">
      <alignment horizontal="left" vertical="center" textRotation="0" wrapText="false" shrinkToFit="false"/>
    </xf>
    <xf xfId="0" fontId="0" numFmtId="3" fillId="2" borderId="0" applyFont="0" applyNumberFormat="1" applyFill="1" applyBorder="0" applyAlignment="1">
      <alignment horizontal="right" vertical="center" textRotation="0" wrapText="true" shrinkToFit="false"/>
    </xf>
    <xf xfId="0" fontId="0" numFmtId="3" fillId="2" borderId="0" applyFont="0" applyNumberFormat="1" applyFill="1" applyBorder="0" applyAlignment="1">
      <alignment horizontal="right" vertical="center" textRotation="0" wrapText="true" shrinkToFit="false"/>
    </xf>
    <xf xfId="0" fontId="7" numFmtId="1" fillId="0" borderId="0" applyFont="1" applyNumberFormat="1" applyFill="0" applyBorder="0" applyAlignment="1">
      <alignment horizontal="center" vertical="center" textRotation="0" wrapText="false" shrinkToFit="false"/>
    </xf>
    <xf xfId="0" fontId="7" numFmtId="165" fillId="0" borderId="0" applyFont="1" applyNumberFormat="1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43e636deb895b1b2e1fa97dd8df3b00.emf"/><Relationship Id="rId2" Type="http://schemas.openxmlformats.org/officeDocument/2006/relationships/image" Target="../media/3aab59e25a3abfaef09cc14bd6c8d1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9525</xdr:rowOff>
    </xdr:from>
    <xdr:to>
      <xdr:col>6</xdr:col>
      <xdr:colOff>142875</xdr:colOff>
      <xdr:row>14</xdr:row>
      <xdr:rowOff>47625</xdr:rowOff>
    </xdr:to>
    <xdr:pic>
      <xdr:nvPicPr>
        <xdr:cNvPr id="1" name="Imagem 10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971675" cy="131445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6</xdr:row>
      <xdr:rowOff>28575</xdr:rowOff>
    </xdr:from>
    <xdr:to>
      <xdr:col>6</xdr:col>
      <xdr:colOff>514350</xdr:colOff>
      <xdr:row>9</xdr:row>
      <xdr:rowOff>114300</xdr:rowOff>
    </xdr:to>
    <xdr:pic>
      <xdr:nvPicPr>
        <xdr:cNvPr id="2" name="Imagem 19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0940000">
          <a:ext cx="3810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2.bin"/></Relationships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G21"/>
  <sheetViews>
    <sheetView tabSelected="0" workbookViewId="0" showGridLines="false" showRowColHeaders="1">
      <selection activeCell="P11" sqref="P11"/>
    </sheetView>
  </sheetViews>
  <sheetFormatPr defaultRowHeight="14.4" outlineLevelRow="0" outlineLevelCol="0"/>
  <sheetData>
    <row r="7" spans="1:33">
      <c r="G7"/>
    </row>
    <row r="8" spans="1:33">
      <c r="D8"/>
    </row>
    <row r="14" spans="1:33">
      <c r="I14" s="252" t="s">
        <v>0</v>
      </c>
      <c r="J14" s="252"/>
    </row>
    <row r="15" spans="1:33" customHeight="1" ht="14.4">
      <c r="I15" s="252"/>
      <c r="J15" s="252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</row>
    <row r="16" spans="1:33" customHeight="1" ht="14.4"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</row>
    <row r="17" spans="1:33" customHeight="1" ht="14.4"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</row>
    <row r="18" spans="1:33" customHeight="1" ht="14.4">
      <c r="I18" s="253" t="s">
        <v>1</v>
      </c>
      <c r="J18" s="253"/>
      <c r="K18" s="253"/>
      <c r="L18" s="253"/>
      <c r="M18" s="253"/>
      <c r="N18" s="253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</row>
    <row r="19" spans="1:33" customHeight="1" ht="14.4">
      <c r="I19" s="253"/>
      <c r="J19" s="253"/>
      <c r="K19" s="253"/>
      <c r="L19" s="253"/>
      <c r="M19" s="253"/>
      <c r="N19" s="253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</row>
    <row r="20" spans="1:33" customHeight="1" ht="14.4">
      <c r="I20" s="253"/>
      <c r="J20" s="253"/>
      <c r="K20" s="253"/>
      <c r="L20" s="253"/>
      <c r="M20" s="253"/>
      <c r="N20" s="253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</row>
    <row r="21" spans="1:33">
      <c r="I21" s="253"/>
      <c r="J21" s="253"/>
      <c r="K21" s="253"/>
      <c r="L21" s="253"/>
      <c r="M21" s="253"/>
      <c r="N21" s="2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4:J15"/>
    <mergeCell ref="I18:N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0"/>
  <sheetViews>
    <sheetView tabSelected="1" workbookViewId="0" zoomScale="90" zoomScaleNormal="90" showGridLines="false" showRowColHeaders="1" topLeftCell="A13">
      <selection activeCell="B47" sqref="B47"/>
    </sheetView>
  </sheetViews>
  <sheetFormatPr defaultRowHeight="14.4" outlineLevelRow="0" outlineLevelCol="0"/>
  <cols>
    <col min="2" max="2" width="77.5546875" customWidth="true" style="0"/>
    <col min="3" max="3" width="10.44140625" customWidth="true" style="161"/>
    <col min="4" max="4" width="10.44140625" customWidth="true" style="161"/>
    <col min="5" max="5" width="8.88671875" customWidth="true" style="161"/>
    <col min="6" max="6" width="8.88671875" customWidth="true" style="161"/>
  </cols>
  <sheetData>
    <row r="1" spans="1:6" customHeight="1" ht="30">
      <c r="A1" s="144" t="s">
        <v>2</v>
      </c>
      <c r="B1" s="193" t="s">
        <v>337</v>
      </c>
    </row>
    <row r="2" spans="1:6">
      <c r="A2" s="144"/>
      <c r="B2" s="84" t="s">
        <v>6</v>
      </c>
      <c r="C2" s="242" t="s">
        <v>103</v>
      </c>
      <c r="D2" s="242" t="s">
        <v>338</v>
      </c>
      <c r="E2" s="242" t="s">
        <v>16</v>
      </c>
      <c r="F2" s="242" t="s">
        <v>339</v>
      </c>
    </row>
    <row r="3" spans="1:6" customHeight="1" ht="14.4">
      <c r="A3" s="257">
        <v>25</v>
      </c>
      <c r="B3" s="84" t="s">
        <v>235</v>
      </c>
      <c r="C3" s="278">
        <v>10530.37</v>
      </c>
      <c r="D3" s="278">
        <v>11193.68</v>
      </c>
      <c r="E3" s="281">
        <v>-0.05925754532915</v>
      </c>
      <c r="F3" s="278">
        <v>-663.31</v>
      </c>
    </row>
    <row r="4" spans="1:6" customHeight="1" ht="14.4">
      <c r="A4" s="257"/>
      <c r="B4" s="115" t="s">
        <v>159</v>
      </c>
      <c r="C4" s="203">
        <v>5623.7</v>
      </c>
      <c r="D4" s="203">
        <v>5242.1</v>
      </c>
      <c r="E4" s="153">
        <v>0.072795253810496</v>
      </c>
      <c r="F4" s="203">
        <v>381.6</v>
      </c>
    </row>
    <row r="5" spans="1:6" customHeight="1" ht="14.4">
      <c r="A5" s="257"/>
      <c r="B5" s="115" t="s">
        <v>164</v>
      </c>
      <c r="C5" s="203">
        <v>1159.97</v>
      </c>
      <c r="D5" s="203">
        <v>1350.87</v>
      </c>
      <c r="E5" s="153">
        <v>-0.1413163368792</v>
      </c>
      <c r="F5" s="203">
        <v>-190.9</v>
      </c>
    </row>
    <row r="6" spans="1:6" customHeight="1" ht="14.4">
      <c r="A6" s="257"/>
      <c r="B6" s="115" t="s">
        <v>163</v>
      </c>
      <c r="C6" s="203">
        <v>1974.2</v>
      </c>
      <c r="D6" s="203">
        <v>2287.52</v>
      </c>
      <c r="E6" s="153">
        <v>-0.13696929425754</v>
      </c>
      <c r="F6" s="203">
        <v>-313.32</v>
      </c>
    </row>
    <row r="7" spans="1:6" customHeight="1" ht="14.4">
      <c r="A7" s="257"/>
      <c r="B7" s="85" t="s">
        <v>47</v>
      </c>
      <c r="C7" s="203">
        <v>330.7</v>
      </c>
      <c r="D7" s="203">
        <v>467.2</v>
      </c>
      <c r="E7" s="153">
        <v>-0.29216609589041</v>
      </c>
      <c r="F7" s="203">
        <v>-136.5</v>
      </c>
    </row>
    <row r="8" spans="1:6" customHeight="1" ht="14.4">
      <c r="A8" s="257"/>
      <c r="B8" s="19" t="s">
        <v>340</v>
      </c>
      <c r="C8" s="203">
        <v>1212.3</v>
      </c>
      <c r="D8" s="203">
        <v>1616.49</v>
      </c>
      <c r="E8" s="153">
        <v>-0.25004175714047</v>
      </c>
      <c r="F8" s="203">
        <v>-404.19</v>
      </c>
    </row>
    <row r="9" spans="1:6" customHeight="1" ht="14.4">
      <c r="A9" s="257"/>
      <c r="B9" s="19" t="s">
        <v>341</v>
      </c>
      <c r="C9" s="203">
        <v>229.5</v>
      </c>
      <c r="D9" s="203">
        <v>229.5</v>
      </c>
      <c r="E9" s="153"/>
      <c r="F9" s="203"/>
    </row>
    <row r="10" spans="1:6" customHeight="1" ht="14.4">
      <c r="A10" s="257"/>
      <c r="B10" s="84" t="s">
        <v>342</v>
      </c>
      <c r="C10" s="278">
        <v>145.19</v>
      </c>
      <c r="D10" s="278">
        <v>145.19</v>
      </c>
      <c r="E10" s="281"/>
      <c r="F10" s="278"/>
    </row>
    <row r="11" spans="1:6" customHeight="1" ht="14.4">
      <c r="A11" s="257"/>
      <c r="B11" s="84" t="s">
        <v>171</v>
      </c>
      <c r="C11" s="278">
        <v>8784.84</v>
      </c>
      <c r="D11" s="278">
        <v>8784.84</v>
      </c>
      <c r="E11" s="281"/>
      <c r="F11" s="278"/>
    </row>
    <row r="12" spans="1:6" customHeight="1" ht="14.4">
      <c r="A12" s="257"/>
      <c r="B12" s="116" t="s">
        <v>164</v>
      </c>
      <c r="C12" s="223">
        <v>6759.192</v>
      </c>
      <c r="D12" s="223">
        <v>6759.192</v>
      </c>
      <c r="E12" s="209"/>
      <c r="F12" s="223"/>
    </row>
    <row r="13" spans="1:6" customHeight="1" ht="14.4">
      <c r="A13" s="257"/>
      <c r="B13" s="130" t="s">
        <v>343</v>
      </c>
      <c r="C13" s="203">
        <v>2806.44</v>
      </c>
      <c r="D13" s="203">
        <v>2806.44</v>
      </c>
      <c r="E13" s="153"/>
      <c r="F13" s="203"/>
    </row>
    <row r="14" spans="1:6" customHeight="1" ht="14.4">
      <c r="A14" s="257"/>
      <c r="B14" s="118" t="s">
        <v>344</v>
      </c>
      <c r="C14" s="203">
        <v>2407.9</v>
      </c>
      <c r="D14" s="203">
        <v>2407.9</v>
      </c>
      <c r="E14" s="153"/>
      <c r="F14" s="203"/>
    </row>
    <row r="15" spans="1:6" customHeight="1" ht="14.4">
      <c r="A15" s="257"/>
      <c r="B15" s="118" t="s">
        <v>345</v>
      </c>
      <c r="C15" s="203">
        <v>4294.256</v>
      </c>
      <c r="D15" s="203">
        <v>4294.256</v>
      </c>
      <c r="E15" s="153"/>
      <c r="F15" s="203"/>
    </row>
    <row r="16" spans="1:6" customHeight="1" ht="14.4">
      <c r="A16" s="257"/>
      <c r="B16" s="118" t="s">
        <v>346</v>
      </c>
      <c r="C16" s="203">
        <v>57.036</v>
      </c>
      <c r="D16" s="203">
        <v>57.036</v>
      </c>
      <c r="E16" s="153"/>
      <c r="F16" s="203"/>
    </row>
    <row r="17" spans="1:6" customHeight="1" ht="14.4">
      <c r="A17" s="257"/>
      <c r="B17" s="119" t="s">
        <v>163</v>
      </c>
      <c r="C17" s="223">
        <v>426.398</v>
      </c>
      <c r="D17" s="223">
        <v>426.398</v>
      </c>
      <c r="E17" s="209"/>
      <c r="F17" s="223"/>
    </row>
    <row r="18" spans="1:6" customHeight="1" ht="14.4">
      <c r="A18" s="257"/>
      <c r="B18" s="120" t="s">
        <v>47</v>
      </c>
      <c r="C18" s="223">
        <v>1599.25</v>
      </c>
      <c r="D18" s="223">
        <v>1599.25</v>
      </c>
      <c r="E18" s="209"/>
      <c r="F18" s="223"/>
    </row>
    <row r="19" spans="1:6" customHeight="1" ht="14.4">
      <c r="A19" s="257"/>
      <c r="B19" s="84" t="s">
        <v>347</v>
      </c>
      <c r="C19" s="278">
        <v>3729.003</v>
      </c>
      <c r="D19" s="278">
        <v>3729.003</v>
      </c>
      <c r="E19" s="242"/>
      <c r="F19" s="278"/>
    </row>
    <row r="20" spans="1:6" customHeight="1" ht="14.4">
      <c r="A20" s="257"/>
      <c r="B20" s="115" t="s">
        <v>164</v>
      </c>
      <c r="C20" s="203">
        <v>2031.46</v>
      </c>
      <c r="D20" s="203">
        <v>2031.46</v>
      </c>
      <c r="E20" s="153"/>
      <c r="F20" s="203"/>
    </row>
    <row r="21" spans="1:6" customHeight="1" ht="14.4">
      <c r="A21" s="257"/>
      <c r="B21" s="115" t="s">
        <v>163</v>
      </c>
      <c r="C21" s="203">
        <v>1697.543</v>
      </c>
      <c r="D21" s="203">
        <v>1697.543</v>
      </c>
      <c r="E21" s="153"/>
      <c r="F21" s="203"/>
    </row>
    <row r="22" spans="1:6" customHeight="1" ht="14.4">
      <c r="A22" s="257"/>
      <c r="B22" s="84" t="s">
        <v>310</v>
      </c>
      <c r="C22" s="278">
        <v>3150.199</v>
      </c>
      <c r="D22" s="278">
        <v>3150.184</v>
      </c>
      <c r="E22" s="242"/>
      <c r="F22" s="278"/>
    </row>
    <row r="23" spans="1:6" customHeight="1" ht="14.4">
      <c r="A23" s="257"/>
      <c r="B23" s="121" t="s">
        <v>164</v>
      </c>
      <c r="C23" s="203">
        <v>1180</v>
      </c>
      <c r="D23" s="203">
        <v>1180</v>
      </c>
      <c r="E23" s="153"/>
      <c r="F23" s="203"/>
    </row>
    <row r="24" spans="1:6" customHeight="1" ht="14.4">
      <c r="A24" s="257"/>
      <c r="B24" s="115" t="s">
        <v>163</v>
      </c>
      <c r="C24" s="203">
        <v>1249.925</v>
      </c>
      <c r="D24" s="203">
        <v>1249.91</v>
      </c>
      <c r="E24" s="153"/>
      <c r="F24" s="203"/>
    </row>
    <row r="25" spans="1:6" customHeight="1" ht="14.4">
      <c r="A25" s="257"/>
      <c r="B25" s="122" t="s">
        <v>47</v>
      </c>
      <c r="C25" s="203">
        <v>720.274</v>
      </c>
      <c r="D25" s="203">
        <v>720.274</v>
      </c>
      <c r="E25" s="153"/>
      <c r="F25" s="203"/>
    </row>
    <row r="26" spans="1:6" customHeight="1" ht="14.4">
      <c r="A26" s="257"/>
      <c r="B26" s="84" t="s">
        <v>348</v>
      </c>
      <c r="C26" s="278">
        <v>155.529</v>
      </c>
      <c r="D26" s="278">
        <v>155.529</v>
      </c>
      <c r="E26" s="242"/>
      <c r="F26" s="278"/>
    </row>
    <row r="27" spans="1:6" customHeight="1" ht="14.4">
      <c r="A27" s="257"/>
      <c r="B27" s="84" t="s">
        <v>35</v>
      </c>
      <c r="C27" s="278">
        <v>49.178</v>
      </c>
      <c r="D27" s="278">
        <v>49.178</v>
      </c>
      <c r="E27" s="242"/>
      <c r="F27" s="278"/>
    </row>
    <row r="28" spans="1:6" customHeight="1" ht="14.4">
      <c r="A28" s="257"/>
      <c r="B28" s="115" t="s">
        <v>164</v>
      </c>
      <c r="C28" s="203">
        <v>24.27</v>
      </c>
      <c r="D28" s="203">
        <v>24.27</v>
      </c>
      <c r="E28" s="153"/>
      <c r="F28" s="203"/>
    </row>
    <row r="29" spans="1:6" customHeight="1" ht="14.4">
      <c r="A29" s="257"/>
      <c r="B29" s="85" t="s">
        <v>163</v>
      </c>
      <c r="C29" s="203">
        <v>24.908</v>
      </c>
      <c r="D29" s="203">
        <v>24.908</v>
      </c>
      <c r="E29" s="153"/>
      <c r="F29" s="203"/>
    </row>
    <row r="30" spans="1:6" customHeight="1" ht="14.4">
      <c r="A30" s="257"/>
      <c r="B30" s="100" t="s">
        <v>349</v>
      </c>
      <c r="C30" s="223">
        <v>26544.309</v>
      </c>
      <c r="D30" s="223">
        <v>27207.604</v>
      </c>
      <c r="E30" s="209">
        <v>-0.02437903021523</v>
      </c>
      <c r="F30" s="223">
        <v>-663.295</v>
      </c>
    </row>
    <row r="31" spans="1:6" customHeight="1" ht="14.4">
      <c r="A31" s="257"/>
      <c r="B31" s="123" t="s">
        <v>350</v>
      </c>
      <c r="C31" s="203"/>
      <c r="D31" s="203"/>
      <c r="E31" s="153"/>
      <c r="F31" s="203"/>
    </row>
    <row r="32" spans="1:6" customHeight="1" ht="14.4">
      <c r="A32" s="257"/>
      <c r="B32" s="82" t="s">
        <v>164</v>
      </c>
      <c r="C32" s="203">
        <v>11159.392</v>
      </c>
      <c r="D32" s="203">
        <v>11350.292</v>
      </c>
      <c r="E32" s="153">
        <v>-0.016818950560919</v>
      </c>
      <c r="F32" s="203">
        <v>-190.9</v>
      </c>
    </row>
    <row r="33" spans="1:6" customHeight="1" ht="14.4">
      <c r="A33" s="257"/>
      <c r="B33" s="124" t="s">
        <v>163</v>
      </c>
      <c r="C33" s="203">
        <v>5528.503</v>
      </c>
      <c r="D33" s="203">
        <v>5841.808</v>
      </c>
      <c r="E33" s="153">
        <v>-0.053631512709764</v>
      </c>
      <c r="F33" s="203">
        <v>-313.305</v>
      </c>
    </row>
    <row r="34" spans="1:6" customHeight="1" ht="14.4">
      <c r="A34" s="257"/>
      <c r="B34" s="82" t="s">
        <v>47</v>
      </c>
      <c r="C34" s="203">
        <v>2650.224</v>
      </c>
      <c r="D34" s="203">
        <v>2786.724</v>
      </c>
      <c r="E34" s="153">
        <v>-0.048982245819823</v>
      </c>
      <c r="F34" s="203">
        <v>-136.5</v>
      </c>
    </row>
    <row r="35" spans="1:6" customHeight="1" ht="14.4">
      <c r="A35" s="257"/>
      <c r="B35" s="82" t="s">
        <v>159</v>
      </c>
      <c r="C35" s="203">
        <v>5714.01</v>
      </c>
      <c r="D35" s="203">
        <v>5332.41</v>
      </c>
      <c r="E35" s="153">
        <v>0.071562389238637</v>
      </c>
      <c r="F35" s="203">
        <v>381.6</v>
      </c>
    </row>
    <row r="36" spans="1:6" customHeight="1" ht="14.4">
      <c r="A36" s="257"/>
      <c r="B36" s="82"/>
      <c r="C36" s="151"/>
      <c r="D36" s="151"/>
      <c r="E36" s="153"/>
      <c r="F36" s="151"/>
    </row>
    <row r="37" spans="1:6" customHeight="1" ht="14.4">
      <c r="A37" s="257"/>
      <c r="B37" s="84" t="s">
        <v>351</v>
      </c>
      <c r="C37" s="242" t="s">
        <v>0</v>
      </c>
      <c r="D37" s="242" t="s">
        <v>5</v>
      </c>
      <c r="E37" s="242" t="s">
        <v>16</v>
      </c>
      <c r="F37" s="242" t="s">
        <v>352</v>
      </c>
    </row>
    <row r="38" spans="1:6" customHeight="1" ht="14.4">
      <c r="A38" s="257"/>
      <c r="B38" s="84" t="s">
        <v>235</v>
      </c>
      <c r="C38" s="278">
        <v>7707.2940396914</v>
      </c>
      <c r="D38" s="278">
        <v>8356.1958175422</v>
      </c>
      <c r="E38" s="281">
        <v>-0.077655166539847</v>
      </c>
      <c r="F38" s="282">
        <v>-648.90177785081</v>
      </c>
    </row>
    <row r="39" spans="1:6" customHeight="1" ht="14.4">
      <c r="A39" s="257"/>
      <c r="B39" s="195" t="s">
        <v>159</v>
      </c>
      <c r="C39" s="284">
        <v>4453.0077446327</v>
      </c>
      <c r="D39" s="203">
        <v>4195.9913443961</v>
      </c>
      <c r="E39" s="246">
        <v>0.061252843283358</v>
      </c>
      <c r="F39" s="203">
        <v>257.01640023662</v>
      </c>
    </row>
    <row r="40" spans="1:6" customHeight="1" ht="14.4">
      <c r="A40" s="257"/>
      <c r="B40" s="115" t="s">
        <v>164</v>
      </c>
      <c r="C40" s="203">
        <v>710.356905</v>
      </c>
      <c r="D40" s="203">
        <v>832.049884995</v>
      </c>
      <c r="E40" s="246">
        <v>-0.14625683169914</v>
      </c>
      <c r="F40" s="203">
        <v>-121.692979995</v>
      </c>
    </row>
    <row r="41" spans="1:6" customHeight="1" ht="14.4">
      <c r="A41" s="257"/>
      <c r="B41" s="115" t="s">
        <v>163</v>
      </c>
      <c r="C41" s="203">
        <v>1172.457374</v>
      </c>
      <c r="D41" s="203">
        <v>1621.189981</v>
      </c>
      <c r="E41" s="246">
        <v>-0.27679211706157</v>
      </c>
      <c r="F41" s="203">
        <v>-448.732607</v>
      </c>
    </row>
    <row r="42" spans="1:6" customHeight="1" ht="14.4">
      <c r="A42" s="257"/>
      <c r="B42" s="85" t="s">
        <v>47</v>
      </c>
      <c r="C42" s="203">
        <v>161</v>
      </c>
      <c r="D42" s="203">
        <v>313.80847158271</v>
      </c>
      <c r="E42" s="246">
        <v>-0.4869482038264</v>
      </c>
      <c r="F42" s="203">
        <v>-152.80847158271</v>
      </c>
    </row>
    <row r="43" spans="1:6" customHeight="1" ht="14.4">
      <c r="A43" s="257"/>
      <c r="B43" s="19" t="s">
        <v>340</v>
      </c>
      <c r="C43" s="203">
        <v>1007.1203402197</v>
      </c>
      <c r="D43" s="203">
        <v>1160.429004485</v>
      </c>
      <c r="E43" s="246">
        <v>-0.13211378177615</v>
      </c>
      <c r="F43" s="203">
        <v>-153.30866426524</v>
      </c>
    </row>
    <row r="44" spans="1:6" customHeight="1" ht="14.4">
      <c r="A44" s="257"/>
      <c r="B44" s="19" t="s">
        <v>341</v>
      </c>
      <c r="C44" s="203">
        <v>203.35167583898</v>
      </c>
      <c r="D44" s="203">
        <v>232.72713108346</v>
      </c>
      <c r="E44" s="246">
        <v>-0.12622273607603</v>
      </c>
      <c r="F44" s="203">
        <v>-29.37545524448</v>
      </c>
    </row>
    <row r="45" spans="1:6" customHeight="1" ht="14.4">
      <c r="A45" s="257"/>
      <c r="B45" s="84" t="s">
        <v>342</v>
      </c>
      <c r="C45" s="278">
        <v>54.10993401168</v>
      </c>
      <c r="D45" s="278">
        <v>55.45273745892</v>
      </c>
      <c r="E45" s="281">
        <v>-0.024215277888396</v>
      </c>
      <c r="F45" s="282">
        <v>-1.34280344724</v>
      </c>
    </row>
    <row r="46" spans="1:6" customHeight="1" ht="14.4">
      <c r="A46" s="257"/>
      <c r="B46" s="84" t="s">
        <v>171</v>
      </c>
      <c r="C46" s="278">
        <v>6730.7904779696</v>
      </c>
      <c r="D46" s="278">
        <v>4055.3539868002</v>
      </c>
      <c r="E46" s="281">
        <v>0.65972945885308</v>
      </c>
      <c r="F46" s="282">
        <v>2675.4364911694</v>
      </c>
    </row>
    <row r="47" spans="1:6" customHeight="1" ht="14.4">
      <c r="A47" s="257"/>
      <c r="B47" s="116" t="s">
        <v>164</v>
      </c>
      <c r="C47" s="223">
        <v>4691.95471599</v>
      </c>
      <c r="D47" s="223">
        <v>2395.434161</v>
      </c>
      <c r="E47" s="248">
        <v>0.95870744117271</v>
      </c>
      <c r="F47" s="223">
        <v>2296.52055499</v>
      </c>
    </row>
    <row r="48" spans="1:6" customHeight="1" ht="14.4">
      <c r="A48" s="257"/>
      <c r="B48" s="117" t="s">
        <v>353</v>
      </c>
      <c r="C48" s="203">
        <v>-534.231892</v>
      </c>
      <c r="D48" s="203">
        <v>-423.13329</v>
      </c>
      <c r="E48" s="246">
        <v>-0.26256171430047</v>
      </c>
      <c r="F48" s="203">
        <v>-111.098602</v>
      </c>
    </row>
    <row r="49" spans="1:6" customHeight="1" ht="14.4">
      <c r="A49" s="257"/>
      <c r="B49" s="118" t="s">
        <v>344</v>
      </c>
      <c r="C49" s="203">
        <v>2289.468878</v>
      </c>
      <c r="D49" s="203">
        <v>1284.807263</v>
      </c>
      <c r="E49" s="246">
        <v>0.7819551180417</v>
      </c>
      <c r="F49" s="203">
        <v>1004.661615</v>
      </c>
    </row>
    <row r="50" spans="1:6" customHeight="1" ht="14.4">
      <c r="A50" s="257"/>
      <c r="B50" s="118" t="s">
        <v>345</v>
      </c>
      <c r="C50" s="203">
        <v>2345.93830299</v>
      </c>
      <c r="D50" s="203">
        <v>1067.186012</v>
      </c>
      <c r="E50" s="246">
        <v>1.1982468628815</v>
      </c>
      <c r="F50" s="203">
        <v>1278.75229099</v>
      </c>
    </row>
    <row r="51" spans="1:6" customHeight="1" ht="14.4">
      <c r="A51" s="257"/>
      <c r="B51" s="118" t="s">
        <v>346</v>
      </c>
      <c r="C51" s="203">
        <v>56.547535</v>
      </c>
      <c r="D51" s="203">
        <v>43.440886</v>
      </c>
      <c r="E51" s="246">
        <v>0.3017122855183</v>
      </c>
      <c r="F51" s="203">
        <v>13.106649</v>
      </c>
    </row>
    <row r="52" spans="1:6" customHeight="1" ht="14.4">
      <c r="A52" s="257"/>
      <c r="B52" s="119" t="s">
        <v>163</v>
      </c>
      <c r="C52" s="223">
        <v>230.16999999999</v>
      </c>
      <c r="D52" s="223">
        <v>273.55499999998</v>
      </c>
      <c r="E52" s="248">
        <v>-0.15859699146421</v>
      </c>
      <c r="F52" s="223">
        <v>-43.38499999999</v>
      </c>
    </row>
    <row r="53" spans="1:6" customHeight="1" ht="14.4">
      <c r="A53" s="257"/>
      <c r="B53" s="120" t="s">
        <v>47</v>
      </c>
      <c r="C53" s="223">
        <v>1808.6657619796</v>
      </c>
      <c r="D53" s="223">
        <v>1386.3648258002</v>
      </c>
      <c r="E53" s="248">
        <v>0.30461025000082</v>
      </c>
      <c r="F53" s="223">
        <v>422.30093617935</v>
      </c>
    </row>
    <row r="54" spans="1:6" customHeight="1" ht="14.4">
      <c r="A54" s="257"/>
      <c r="B54" s="84" t="s">
        <v>347</v>
      </c>
      <c r="C54" s="278">
        <v>2253.11990027</v>
      </c>
      <c r="D54" s="278">
        <v>1314.94989994</v>
      </c>
      <c r="E54" s="281">
        <v>0.71346444482243</v>
      </c>
      <c r="F54" s="282">
        <v>938.17000033</v>
      </c>
    </row>
    <row r="55" spans="1:6" customHeight="1" ht="14.4">
      <c r="A55" s="257"/>
      <c r="B55" s="115" t="s">
        <v>164</v>
      </c>
      <c r="C55" s="203">
        <v>1329.59990027</v>
      </c>
      <c r="D55" s="203">
        <v>767.92789994</v>
      </c>
      <c r="E55" s="246">
        <v>0.73141241563679</v>
      </c>
      <c r="F55" s="203">
        <v>561.67200033</v>
      </c>
    </row>
    <row r="56" spans="1:6" customHeight="1" ht="14.4">
      <c r="A56" s="257"/>
      <c r="B56" s="115" t="s">
        <v>163</v>
      </c>
      <c r="C56" s="203">
        <v>923.52</v>
      </c>
      <c r="D56" s="203">
        <v>547.022</v>
      </c>
      <c r="E56" s="246">
        <v>0.68826847914709</v>
      </c>
      <c r="F56" s="203">
        <v>376.498</v>
      </c>
    </row>
    <row r="57" spans="1:6" customHeight="1" ht="14.4">
      <c r="A57" s="257"/>
      <c r="B57" s="84" t="s">
        <v>310</v>
      </c>
      <c r="C57" s="278">
        <v>1159.6507899948</v>
      </c>
      <c r="D57" s="278">
        <v>3777.983636961</v>
      </c>
      <c r="E57" s="281">
        <v>-0.69305034075595</v>
      </c>
      <c r="F57" s="282">
        <v>-2618.3328469662</v>
      </c>
    </row>
    <row r="58" spans="1:6" customHeight="1" ht="14.4">
      <c r="A58" s="257"/>
      <c r="B58" s="121" t="s">
        <v>164</v>
      </c>
      <c r="C58" s="203">
        <v>38.27454982</v>
      </c>
      <c r="D58" s="203">
        <v>1934.20813184</v>
      </c>
      <c r="E58" s="246">
        <v>-0.98021177287493</v>
      </c>
      <c r="F58" s="203">
        <v>-1895.93358202</v>
      </c>
    </row>
    <row r="59" spans="1:6" customHeight="1" ht="14.4">
      <c r="A59" s="257"/>
      <c r="B59" s="115" t="s">
        <v>163</v>
      </c>
      <c r="C59" s="203">
        <v>644.63</v>
      </c>
      <c r="D59" s="203">
        <v>1036.455</v>
      </c>
      <c r="E59" s="246">
        <v>-0.37804342687333</v>
      </c>
      <c r="F59" s="203">
        <v>-391.825</v>
      </c>
    </row>
    <row r="60" spans="1:6" customHeight="1" ht="14.4">
      <c r="A60" s="257"/>
      <c r="B60" s="122" t="s">
        <v>47</v>
      </c>
      <c r="C60" s="203">
        <v>476.74624017478</v>
      </c>
      <c r="D60" s="203">
        <v>807.32050512096</v>
      </c>
      <c r="E60" s="246">
        <v>-0.4094709137812</v>
      </c>
      <c r="F60" s="203">
        <v>-330.57426494618</v>
      </c>
    </row>
    <row r="61" spans="1:6" customHeight="1" ht="14.4">
      <c r="A61" s="257"/>
      <c r="B61" s="84" t="s">
        <v>348</v>
      </c>
      <c r="C61" s="278">
        <v>331.43</v>
      </c>
      <c r="D61" s="278">
        <v>332.403</v>
      </c>
      <c r="E61" s="281">
        <v>-0.0029271697307185</v>
      </c>
      <c r="F61" s="282">
        <v>-0.97300000000001</v>
      </c>
    </row>
    <row r="62" spans="1:6" customHeight="1" ht="14.4">
      <c r="A62" s="257"/>
      <c r="B62" s="84" t="s">
        <v>35</v>
      </c>
      <c r="C62" s="278">
        <v>49.281971</v>
      </c>
      <c r="D62" s="278">
        <v>81.631897</v>
      </c>
      <c r="E62" s="281">
        <v>-0.39629026384135</v>
      </c>
      <c r="F62" s="282">
        <v>-32.349926</v>
      </c>
    </row>
    <row r="63" spans="1:6" customHeight="1" ht="14.4">
      <c r="A63" s="257"/>
      <c r="B63" s="115" t="s">
        <v>164</v>
      </c>
      <c r="C63" s="203">
        <v>34.149079</v>
      </c>
      <c r="D63" s="203">
        <v>49.263259</v>
      </c>
      <c r="E63" s="246">
        <v>-0.30680430622749</v>
      </c>
      <c r="F63" s="203">
        <v>-15.11418</v>
      </c>
    </row>
    <row r="64" spans="1:6" customHeight="1" ht="14.4">
      <c r="A64" s="257"/>
      <c r="B64" s="85" t="s">
        <v>163</v>
      </c>
      <c r="C64" s="203">
        <v>15.132892</v>
      </c>
      <c r="D64" s="203">
        <v>32.368638</v>
      </c>
      <c r="E64" s="246">
        <v>-0.5324828928545</v>
      </c>
      <c r="F64" s="203">
        <v>-17.235746</v>
      </c>
    </row>
    <row r="65" spans="1:6" customHeight="1" ht="14.4">
      <c r="A65" s="257"/>
      <c r="B65" s="100" t="s">
        <v>349</v>
      </c>
      <c r="C65" s="223">
        <v>18285.677112937</v>
      </c>
      <c r="D65" s="223">
        <v>17973.970975702</v>
      </c>
      <c r="E65" s="248">
        <v>0.017342085266328</v>
      </c>
      <c r="F65" s="223">
        <v>311.70613723513</v>
      </c>
    </row>
    <row r="66" spans="1:6" customHeight="1" ht="14.4">
      <c r="A66" s="257"/>
      <c r="B66" s="123" t="s">
        <v>350</v>
      </c>
      <c r="C66" s="203">
        <v>0</v>
      </c>
      <c r="D66" s="203">
        <v>0</v>
      </c>
      <c r="E66" s="246">
        <v>0</v>
      </c>
      <c r="F66" s="203">
        <v>0</v>
      </c>
    </row>
    <row r="67" spans="1:6" customHeight="1" ht="14.4">
      <c r="A67" s="257"/>
      <c r="B67" s="82" t="s">
        <v>164</v>
      </c>
      <c r="C67" s="203">
        <v>6805.94975408</v>
      </c>
      <c r="D67" s="203">
        <v>5980.846933775</v>
      </c>
      <c r="E67" s="246">
        <v>0.13795752164221</v>
      </c>
      <c r="F67" s="203">
        <v>825.102820305</v>
      </c>
    </row>
    <row r="68" spans="1:6" customHeight="1" ht="14.4">
      <c r="A68" s="257"/>
      <c r="B68" s="124" t="s">
        <v>163</v>
      </c>
      <c r="C68" s="203">
        <v>3317.340266</v>
      </c>
      <c r="D68" s="203">
        <v>3842.993619</v>
      </c>
      <c r="E68" s="246">
        <v>-0.13678226016331</v>
      </c>
      <c r="F68" s="203">
        <v>-525.65335299999</v>
      </c>
    </row>
    <row r="69" spans="1:6" customHeight="1" ht="14.4">
      <c r="A69" s="257"/>
      <c r="B69" s="82" t="s">
        <v>47</v>
      </c>
      <c r="C69" s="203">
        <v>2446.4120021544</v>
      </c>
      <c r="D69" s="203">
        <v>2507.4938025039</v>
      </c>
      <c r="E69" s="246">
        <v>-0.024359701423208</v>
      </c>
      <c r="F69" s="203">
        <v>-61.08180034954</v>
      </c>
    </row>
    <row r="70" spans="1:6" customHeight="1" ht="14.4">
      <c r="A70" s="257"/>
      <c r="B70" s="82" t="s">
        <v>159</v>
      </c>
      <c r="C70" s="203">
        <v>4491.0739656443</v>
      </c>
      <c r="D70" s="203">
        <v>4234.714207105</v>
      </c>
      <c r="E70" s="246">
        <v>0.060537676452701</v>
      </c>
      <c r="F70" s="203">
        <v>256.35975853938</v>
      </c>
    </row>
    <row r="71" spans="1:6" customHeight="1" ht="14.4">
      <c r="A71" s="191"/>
      <c r="B71" s="82"/>
    </row>
    <row r="72" spans="1:6" customHeight="1" ht="14.4">
      <c r="A72" s="191"/>
      <c r="B72" s="82"/>
    </row>
    <row r="73" spans="1:6" customHeight="1" ht="30">
      <c r="A73" s="144" t="s">
        <v>2</v>
      </c>
      <c r="B73" s="192" t="s">
        <v>354</v>
      </c>
    </row>
    <row r="74" spans="1:6">
      <c r="A74" s="144"/>
      <c r="B74" s="84" t="s">
        <v>355</v>
      </c>
      <c r="C74" s="242" t="s">
        <v>103</v>
      </c>
      <c r="D74" s="242" t="s">
        <v>338</v>
      </c>
      <c r="E74" s="242" t="s">
        <v>16</v>
      </c>
      <c r="F74" s="242" t="s">
        <v>356</v>
      </c>
    </row>
    <row r="75" spans="1:6">
      <c r="A75" s="144"/>
      <c r="B75" s="60" t="s">
        <v>138</v>
      </c>
      <c r="C75" s="223">
        <v>2906.12108</v>
      </c>
      <c r="D75" s="223">
        <v>2973.90402</v>
      </c>
      <c r="E75" s="209">
        <v>-0.022792578221808</v>
      </c>
      <c r="F75" s="208">
        <v>-67.78294</v>
      </c>
    </row>
    <row r="76" spans="1:6" customHeight="1" ht="14.4">
      <c r="A76" s="257">
        <v>26</v>
      </c>
      <c r="B76" s="125" t="s">
        <v>357</v>
      </c>
      <c r="C76" s="203">
        <v>1754.29</v>
      </c>
      <c r="D76" s="203">
        <v>1816.448</v>
      </c>
      <c r="E76" s="153">
        <v>-0.034219531745473</v>
      </c>
      <c r="F76" s="151">
        <v>-62.158</v>
      </c>
    </row>
    <row r="77" spans="1:6" customHeight="1" ht="14.4">
      <c r="A77" s="257"/>
      <c r="B77" s="125" t="s">
        <v>358</v>
      </c>
      <c r="C77" s="203">
        <v>1151.83108</v>
      </c>
      <c r="D77" s="203">
        <v>1157.45602</v>
      </c>
      <c r="E77" s="153">
        <v>-0.0048597440445298</v>
      </c>
      <c r="F77" s="151">
        <v>-5.6249400000002</v>
      </c>
    </row>
    <row r="78" spans="1:6" customHeight="1" ht="14.4">
      <c r="A78" s="257"/>
      <c r="B78" s="60" t="s">
        <v>359</v>
      </c>
      <c r="C78" s="223">
        <v>950</v>
      </c>
      <c r="D78" s="223">
        <v>950</v>
      </c>
      <c r="E78" s="209">
        <v>0</v>
      </c>
      <c r="F78" s="208">
        <v>0</v>
      </c>
    </row>
    <row r="79" spans="1:6" customHeight="1" ht="14.4">
      <c r="A79" s="257"/>
      <c r="B79" s="60" t="s">
        <v>360</v>
      </c>
      <c r="C79" s="223">
        <v>8040.3949978</v>
      </c>
      <c r="D79" s="223">
        <v>5650.5883913</v>
      </c>
      <c r="E79" s="209">
        <v>0.42293057660676</v>
      </c>
      <c r="F79" s="208">
        <v>2389.8066065</v>
      </c>
    </row>
    <row r="80" spans="1:6" customHeight="1" ht="14.4">
      <c r="A80" s="257"/>
      <c r="B80" s="101" t="s">
        <v>361</v>
      </c>
      <c r="C80" s="223">
        <v>5065.642</v>
      </c>
      <c r="D80" s="223">
        <v>4878.44</v>
      </c>
      <c r="E80" s="209">
        <v>0.038373332458737</v>
      </c>
      <c r="F80" s="208">
        <v>187.202</v>
      </c>
    </row>
    <row r="81" spans="1:6" customHeight="1" ht="14.4">
      <c r="A81" s="257"/>
      <c r="B81" s="126" t="s">
        <v>273</v>
      </c>
      <c r="C81" s="203">
        <v>2680.334</v>
      </c>
      <c r="D81" s="203">
        <v>2580.798</v>
      </c>
      <c r="E81" s="153">
        <v>0.038567915815186</v>
      </c>
      <c r="F81" s="151">
        <v>99.536</v>
      </c>
    </row>
    <row r="82" spans="1:6" customHeight="1" ht="14.4">
      <c r="A82" s="257"/>
      <c r="B82" s="126" t="s">
        <v>272</v>
      </c>
      <c r="C82" s="203">
        <v>2385.308</v>
      </c>
      <c r="D82" s="203">
        <v>2297.642</v>
      </c>
      <c r="E82" s="153">
        <v>0.038154769106763</v>
      </c>
      <c r="F82" s="151">
        <v>87.666</v>
      </c>
    </row>
    <row r="83" spans="1:6" customHeight="1" ht="14.4">
      <c r="A83" s="257"/>
      <c r="B83" s="101" t="s">
        <v>362</v>
      </c>
      <c r="C83" s="223">
        <v>2974.7529978</v>
      </c>
      <c r="D83" s="223">
        <v>772.1490173</v>
      </c>
      <c r="E83" s="209">
        <v>2.8525633409493</v>
      </c>
      <c r="F83" s="208">
        <v>2202.6039805</v>
      </c>
    </row>
    <row r="84" spans="1:6" customHeight="1" ht="14.4">
      <c r="A84" s="257"/>
      <c r="B84" s="149" t="s">
        <v>363</v>
      </c>
      <c r="C84" s="223">
        <v>5266.6919467918</v>
      </c>
      <c r="D84" s="223">
        <v>5036.0525151556</v>
      </c>
      <c r="E84" s="209">
        <v>0.045797662145525</v>
      </c>
      <c r="F84" s="208">
        <v>230.63943163622</v>
      </c>
    </row>
    <row r="85" spans="1:6" customHeight="1" ht="14.4">
      <c r="A85" s="257"/>
      <c r="B85" s="149"/>
      <c r="C85" s="151"/>
      <c r="D85" s="151"/>
      <c r="E85" s="153"/>
      <c r="F85" s="151"/>
    </row>
    <row r="86" spans="1:6" customHeight="1" ht="14.4">
      <c r="A86" s="257"/>
      <c r="B86" s="84" t="s">
        <v>33</v>
      </c>
      <c r="C86" s="154" t="s">
        <v>103</v>
      </c>
      <c r="D86" s="154" t="s">
        <v>338</v>
      </c>
      <c r="E86" s="160" t="s">
        <v>16</v>
      </c>
      <c r="F86" s="154" t="s">
        <v>17</v>
      </c>
    </row>
    <row r="87" spans="1:6" customHeight="1" ht="14.4">
      <c r="A87" s="257"/>
      <c r="B87" s="60" t="s">
        <v>364</v>
      </c>
      <c r="C87" s="223">
        <v>342414.89910568</v>
      </c>
      <c r="D87" s="223">
        <v>339975.9611363</v>
      </c>
      <c r="E87" s="209">
        <v>0.0071738541784789</v>
      </c>
      <c r="F87" s="223">
        <v>2438.93796938</v>
      </c>
    </row>
    <row r="88" spans="1:6" customHeight="1" ht="14.4">
      <c r="A88" s="257"/>
      <c r="B88" s="11" t="s">
        <v>164</v>
      </c>
      <c r="C88" s="203">
        <v>228109.640151</v>
      </c>
      <c r="D88" s="203">
        <v>226589.059993</v>
      </c>
      <c r="E88" s="153">
        <v>0.006710739512521</v>
      </c>
      <c r="F88" s="203">
        <v>1520.580158</v>
      </c>
    </row>
    <row r="89" spans="1:6" customHeight="1" ht="14.4">
      <c r="A89" s="257"/>
      <c r="B89" s="11" t="s">
        <v>163</v>
      </c>
      <c r="C89" s="203">
        <v>20781.46</v>
      </c>
      <c r="D89" s="203">
        <v>20724.3367373</v>
      </c>
      <c r="E89" s="153">
        <v>0.0027563373160786</v>
      </c>
      <c r="F89" s="203">
        <v>57.123262699999</v>
      </c>
    </row>
    <row r="90" spans="1:6" customHeight="1" ht="14.4">
      <c r="A90" s="257"/>
      <c r="B90" s="11" t="s">
        <v>47</v>
      </c>
      <c r="C90" s="203">
        <v>93523.79895468</v>
      </c>
      <c r="D90" s="203">
        <v>92775.564406</v>
      </c>
      <c r="E90" s="153">
        <v>0.0080649959229095</v>
      </c>
      <c r="F90" s="203">
        <v>748.23454868002</v>
      </c>
    </row>
    <row r="91" spans="1:6" customHeight="1" ht="14.4">
      <c r="A91" s="257"/>
      <c r="B91" s="195" t="s">
        <v>361</v>
      </c>
      <c r="C91" s="203">
        <v>93336.79895468</v>
      </c>
      <c r="D91" s="203">
        <v>92662.564406</v>
      </c>
      <c r="E91" s="153">
        <v>0.0072762345074529</v>
      </c>
      <c r="F91" s="203">
        <v>674.23454868002</v>
      </c>
    </row>
    <row r="92" spans="1:6" customHeight="1" ht="14.4">
      <c r="A92" s="257"/>
      <c r="B92" s="85" t="s">
        <v>362</v>
      </c>
      <c r="C92" s="203">
        <v>187</v>
      </c>
      <c r="D92" s="203">
        <v>113</v>
      </c>
      <c r="E92" s="153">
        <v>0.65486725663717</v>
      </c>
      <c r="F92" s="203">
        <v>74</v>
      </c>
    </row>
    <row r="93" spans="1:6" customHeight="1" ht="14.4">
      <c r="A93" s="257"/>
      <c r="B93" s="85"/>
      <c r="C93" s="203"/>
      <c r="D93" s="203"/>
      <c r="E93" s="153"/>
      <c r="F93" s="203"/>
    </row>
    <row r="94" spans="1:6" customHeight="1" ht="14.4">
      <c r="A94" s="257"/>
      <c r="B94" s="60" t="s">
        <v>365</v>
      </c>
      <c r="C94" s="223"/>
      <c r="D94" s="223"/>
      <c r="E94" s="209"/>
      <c r="F94" s="223"/>
    </row>
    <row r="95" spans="1:6" customHeight="1" ht="14.4">
      <c r="A95" s="257"/>
      <c r="B95" s="11" t="s">
        <v>164</v>
      </c>
      <c r="C95" s="203">
        <v>23.7</v>
      </c>
      <c r="D95" s="203">
        <v>19.076</v>
      </c>
      <c r="E95" s="153">
        <v>0.24239882574963</v>
      </c>
      <c r="F95" s="203">
        <v>4.624</v>
      </c>
    </row>
    <row r="96" spans="1:6" customHeight="1" ht="14.4">
      <c r="A96" s="257"/>
      <c r="B96" s="196" t="s">
        <v>163</v>
      </c>
      <c r="C96" s="203">
        <v>6.881</v>
      </c>
      <c r="D96" s="203">
        <v>6.881</v>
      </c>
      <c r="E96" s="153">
        <v>0</v>
      </c>
      <c r="F96" s="203">
        <v>0</v>
      </c>
    </row>
    <row r="97" spans="1:6" customHeight="1" ht="14.4">
      <c r="A97" s="257"/>
      <c r="B97" s="196"/>
      <c r="C97" s="203"/>
      <c r="D97" s="203"/>
      <c r="E97" s="153"/>
      <c r="F97" s="203"/>
    </row>
    <row r="98" spans="1:6" customHeight="1" ht="14.4">
      <c r="A98" s="257"/>
      <c r="B98" s="60" t="s">
        <v>366</v>
      </c>
      <c r="C98" s="223"/>
      <c r="D98" s="223"/>
      <c r="E98" s="209"/>
      <c r="F98" s="223"/>
    </row>
    <row r="99" spans="1:6" customHeight="1" ht="14.4">
      <c r="A99" s="257"/>
      <c r="B99" s="11" t="s">
        <v>164</v>
      </c>
      <c r="C99" s="203">
        <v>2745.201</v>
      </c>
      <c r="D99" s="203">
        <v>2121.072</v>
      </c>
      <c r="E99" s="153">
        <v>0.29425168028242</v>
      </c>
      <c r="F99" s="203">
        <v>624.129</v>
      </c>
    </row>
    <row r="100" spans="1:6" customHeight="1" ht="14.4">
      <c r="A100" s="257"/>
      <c r="B100" s="127" t="s">
        <v>367</v>
      </c>
      <c r="C100" s="153">
        <v>0.43676878405791</v>
      </c>
      <c r="D100" s="153">
        <v>0.34035320756364</v>
      </c>
      <c r="E100" s="153">
        <v>0.28328093977562</v>
      </c>
      <c r="F100" s="151" t="s">
        <v>368</v>
      </c>
    </row>
    <row r="101" spans="1:6" customHeight="1" ht="14.4">
      <c r="A101" s="257"/>
      <c r="B101" s="11" t="s">
        <v>163</v>
      </c>
      <c r="C101" s="151">
        <v>666.084</v>
      </c>
      <c r="D101" s="151">
        <v>644.317</v>
      </c>
      <c r="E101" s="153">
        <v>0.033783060201733</v>
      </c>
      <c r="F101" s="151">
        <v>21.767</v>
      </c>
    </row>
    <row r="102" spans="1:6" customHeight="1" ht="14.4">
      <c r="A102" s="257"/>
      <c r="B102" s="11"/>
      <c r="C102" s="151"/>
      <c r="D102" s="151"/>
      <c r="E102" s="153"/>
      <c r="F102" s="151"/>
    </row>
    <row r="103" spans="1:6" customHeight="1" ht="14.4">
      <c r="A103" s="257"/>
      <c r="B103" s="84" t="s">
        <v>271</v>
      </c>
      <c r="C103" s="154" t="s">
        <v>103</v>
      </c>
      <c r="D103" s="154" t="s">
        <v>338</v>
      </c>
      <c r="E103" s="160" t="s">
        <v>16</v>
      </c>
      <c r="F103" s="154" t="s">
        <v>17</v>
      </c>
    </row>
    <row r="104" spans="1:6" customHeight="1" ht="14.4">
      <c r="A104" s="257"/>
      <c r="B104" s="60" t="s">
        <v>164</v>
      </c>
      <c r="C104" s="223">
        <v>6285.25</v>
      </c>
      <c r="D104" s="223">
        <v>6231.973</v>
      </c>
      <c r="E104" s="209">
        <v>0.0085489779881909</v>
      </c>
      <c r="F104" s="223">
        <v>53.277</v>
      </c>
    </row>
    <row r="105" spans="1:6" customHeight="1" ht="14.4">
      <c r="A105" s="257"/>
      <c r="B105" s="125" t="s">
        <v>369</v>
      </c>
      <c r="C105" s="203">
        <v>25.493</v>
      </c>
      <c r="D105" s="203">
        <v>25.171</v>
      </c>
      <c r="E105" s="153">
        <v>0.012792499304755</v>
      </c>
      <c r="F105" s="203">
        <v>0.322</v>
      </c>
    </row>
    <row r="106" spans="1:6" customHeight="1" ht="14.4">
      <c r="A106" s="257"/>
      <c r="B106" s="125" t="s">
        <v>370</v>
      </c>
      <c r="C106" s="203">
        <v>37.19</v>
      </c>
      <c r="D106" s="203">
        <v>36.473</v>
      </c>
      <c r="E106" s="153">
        <v>0.01965837742988</v>
      </c>
      <c r="F106" s="203">
        <v>0.717</v>
      </c>
    </row>
    <row r="107" spans="1:6" customHeight="1" ht="14.4">
      <c r="A107" s="257"/>
      <c r="B107" s="125" t="s">
        <v>358</v>
      </c>
      <c r="C107" s="203">
        <v>6222.567</v>
      </c>
      <c r="D107" s="203">
        <v>6170.329</v>
      </c>
      <c r="E107" s="153">
        <v>0.0084659991387819</v>
      </c>
      <c r="F107" s="203">
        <v>52.238</v>
      </c>
    </row>
    <row r="108" spans="1:6" customHeight="1" ht="14.4">
      <c r="A108" s="257"/>
      <c r="B108" s="60" t="s">
        <v>163</v>
      </c>
      <c r="C108" s="223">
        <v>668.549</v>
      </c>
      <c r="D108" s="223">
        <v>666.869</v>
      </c>
      <c r="E108" s="209">
        <v>0.0025192354120525</v>
      </c>
      <c r="F108" s="223">
        <v>1.6799999999999</v>
      </c>
    </row>
    <row r="109" spans="1:6" customHeight="1" ht="14.4">
      <c r="A109" s="257"/>
      <c r="B109" s="125" t="s">
        <v>357</v>
      </c>
      <c r="C109" s="203">
        <v>1.162</v>
      </c>
      <c r="D109" s="203">
        <v>1.152</v>
      </c>
      <c r="E109" s="153">
        <v>0.0086805555555556</v>
      </c>
      <c r="F109" s="203">
        <v>0.01</v>
      </c>
    </row>
    <row r="110" spans="1:6" customHeight="1" ht="14.4">
      <c r="A110" s="257"/>
      <c r="B110" s="125" t="s">
        <v>358</v>
      </c>
      <c r="C110" s="203">
        <v>667.387</v>
      </c>
      <c r="D110" s="203">
        <v>665.717</v>
      </c>
      <c r="E110" s="153">
        <v>0.0025085734628978</v>
      </c>
      <c r="F110" s="203">
        <v>1.67</v>
      </c>
    </row>
    <row r="111" spans="1:6" customHeight="1" ht="14.4">
      <c r="A111" s="257"/>
      <c r="B111" s="60" t="s">
        <v>47</v>
      </c>
      <c r="C111" s="223">
        <v>3526.208</v>
      </c>
      <c r="D111" s="223">
        <v>3453.976</v>
      </c>
      <c r="E111" s="209">
        <v>0.020912710453113</v>
      </c>
      <c r="F111" s="223">
        <v>72.232</v>
      </c>
    </row>
    <row r="112" spans="1:6" customHeight="1" ht="14.4">
      <c r="A112" s="257"/>
      <c r="B112" s="125" t="s">
        <v>272</v>
      </c>
      <c r="C112" s="203">
        <v>1938.162</v>
      </c>
      <c r="D112" s="203">
        <v>1888.529</v>
      </c>
      <c r="E112" s="153">
        <v>0.026281301478558</v>
      </c>
      <c r="F112" s="203">
        <v>49.633</v>
      </c>
    </row>
    <row r="113" spans="1:6" customHeight="1" ht="14.4">
      <c r="A113" s="257"/>
      <c r="B113" s="125" t="s">
        <v>273</v>
      </c>
      <c r="C113" s="203">
        <v>1588.046</v>
      </c>
      <c r="D113" s="203">
        <v>1565.447</v>
      </c>
      <c r="E113" s="153">
        <v>0.014436132299593</v>
      </c>
      <c r="F113" s="203">
        <v>22.599</v>
      </c>
    </row>
    <row r="114" spans="1:6" customHeight="1" ht="14.4">
      <c r="A114" s="257"/>
      <c r="B114" s="149" t="s">
        <v>349</v>
      </c>
      <c r="C114" s="223">
        <v>10480.007</v>
      </c>
      <c r="D114" s="223">
        <v>10352.818</v>
      </c>
      <c r="E114" s="209">
        <v>0.012285447305265</v>
      </c>
      <c r="F114" s="223">
        <v>127.189</v>
      </c>
    </row>
    <row r="115" spans="1:6" customHeight="1" ht="14.4">
      <c r="A115" s="257"/>
      <c r="B115" s="149"/>
      <c r="C115" s="151"/>
      <c r="D115" s="151"/>
      <c r="E115" s="153"/>
      <c r="F115" s="151"/>
    </row>
    <row r="116" spans="1:6" customHeight="1" ht="14.4">
      <c r="A116" s="257"/>
      <c r="B116" s="84" t="s">
        <v>371</v>
      </c>
      <c r="C116" s="154" t="s">
        <v>0</v>
      </c>
      <c r="D116" s="154" t="s">
        <v>5</v>
      </c>
      <c r="E116" s="160" t="s">
        <v>16</v>
      </c>
      <c r="F116" s="154" t="s">
        <v>17</v>
      </c>
    </row>
    <row r="117" spans="1:6" customHeight="1" ht="14.4">
      <c r="A117" s="257"/>
      <c r="B117" s="60" t="s">
        <v>372</v>
      </c>
      <c r="C117" s="153"/>
      <c r="D117" s="153"/>
      <c r="E117" s="153"/>
      <c r="F117" s="151"/>
    </row>
    <row r="118" spans="1:6" customHeight="1" ht="14.4">
      <c r="A118" s="257"/>
      <c r="B118" s="11" t="s">
        <v>164</v>
      </c>
      <c r="C118" s="153">
        <v>0.10511593313269</v>
      </c>
      <c r="D118" s="153">
        <v>0.10927657299178</v>
      </c>
      <c r="E118" s="153">
        <v>-0.038074399161497</v>
      </c>
      <c r="F118" s="151" t="s">
        <v>373</v>
      </c>
    </row>
    <row r="119" spans="1:6" customHeight="1" ht="14.4">
      <c r="A119" s="257"/>
      <c r="B119" s="11" t="s">
        <v>163</v>
      </c>
      <c r="C119" s="153">
        <v>0.043583228614525</v>
      </c>
      <c r="D119" s="153">
        <v>0.044155787587812</v>
      </c>
      <c r="E119" s="153">
        <v>-0.012966793359729</v>
      </c>
      <c r="F119" s="151" t="s">
        <v>374</v>
      </c>
    </row>
    <row r="120" spans="1:6" customHeight="1" ht="14.4">
      <c r="A120" s="257"/>
      <c r="B120" s="11" t="s">
        <v>47</v>
      </c>
      <c r="C120" s="153"/>
      <c r="D120" s="153"/>
      <c r="E120" s="153"/>
      <c r="F120" s="151"/>
    </row>
    <row r="121" spans="1:6" customHeight="1" ht="14.4">
      <c r="A121" s="257"/>
      <c r="B121" s="195" t="s">
        <v>272</v>
      </c>
      <c r="C121" s="153">
        <v>0.08031055</v>
      </c>
      <c r="D121" s="153">
        <v>0.08238645</v>
      </c>
      <c r="E121" s="153">
        <v>-0.025197104620966</v>
      </c>
      <c r="F121" s="151" t="s">
        <v>375</v>
      </c>
    </row>
    <row r="122" spans="1:6" customHeight="1" ht="14.4">
      <c r="A122" s="257"/>
      <c r="B122" s="128" t="s">
        <v>376</v>
      </c>
      <c r="C122" s="153">
        <v>0.05634746</v>
      </c>
      <c r="D122" s="153">
        <v>0.05611681</v>
      </c>
      <c r="E122" s="153">
        <v>0.0041101766119636</v>
      </c>
      <c r="F122" s="151" t="s">
        <v>203</v>
      </c>
    </row>
    <row r="123" spans="1:6" customHeight="1" ht="14.4">
      <c r="A123" s="257"/>
      <c r="B123" s="128" t="s">
        <v>377</v>
      </c>
      <c r="C123" s="153">
        <v>0.02396309</v>
      </c>
      <c r="D123" s="153">
        <v>0.02626964</v>
      </c>
      <c r="E123" s="153">
        <v>-0.087802878151356</v>
      </c>
      <c r="F123" s="151" t="s">
        <v>375</v>
      </c>
    </row>
    <row r="124" spans="1:6" customHeight="1" ht="14.4">
      <c r="A124" s="257"/>
      <c r="B124" s="19" t="s">
        <v>273</v>
      </c>
      <c r="C124" s="153">
        <v>0.12557094</v>
      </c>
      <c r="D124" s="153">
        <v>0.12243258</v>
      </c>
      <c r="E124" s="153">
        <v>0.025633373077656</v>
      </c>
      <c r="F124" s="151" t="s">
        <v>378</v>
      </c>
    </row>
    <row r="125" spans="1:6" customHeight="1" ht="14.4">
      <c r="A125" s="257"/>
      <c r="B125" s="124" t="s">
        <v>376</v>
      </c>
      <c r="C125" s="153">
        <v>0.07944693</v>
      </c>
      <c r="D125" s="153">
        <v>0.07560193</v>
      </c>
      <c r="E125" s="153">
        <v>0.050858489988285</v>
      </c>
      <c r="F125" s="151" t="s">
        <v>379</v>
      </c>
    </row>
    <row r="126" spans="1:6" customHeight="1" ht="14.4">
      <c r="A126" s="257"/>
      <c r="B126" s="124" t="s">
        <v>377</v>
      </c>
      <c r="C126" s="153">
        <v>0.04612401</v>
      </c>
      <c r="D126" s="153">
        <v>0.04683065</v>
      </c>
      <c r="E126" s="153">
        <v>-0.015089263121481</v>
      </c>
      <c r="F126" s="151" t="s">
        <v>374</v>
      </c>
    </row>
    <row r="127" spans="1:6" customHeight="1" ht="14.4">
      <c r="A127" s="257"/>
      <c r="B127" s="124"/>
      <c r="C127" s="153"/>
      <c r="D127" s="153"/>
      <c r="E127" s="153"/>
      <c r="F127" s="151"/>
    </row>
    <row r="128" spans="1:6" customHeight="1" ht="14.4">
      <c r="A128" s="257"/>
      <c r="B128" s="279" t="s">
        <v>380</v>
      </c>
      <c r="C128" s="153"/>
      <c r="D128" s="153"/>
      <c r="E128" s="153"/>
      <c r="F128" s="151"/>
    </row>
    <row r="129" spans="1:6" customHeight="1" ht="14.4">
      <c r="A129" s="257"/>
      <c r="B129" s="277" t="s">
        <v>164</v>
      </c>
      <c r="C129" s="153">
        <v>0.45104885395507</v>
      </c>
      <c r="D129" s="153">
        <v>0.4381584220473</v>
      </c>
      <c r="E129" s="153">
        <v>0.029419568948466</v>
      </c>
      <c r="F129" s="151">
        <v>0.012890431907772</v>
      </c>
    </row>
    <row r="130" spans="1:6" customHeight="1" ht="14.4">
      <c r="A130" s="257"/>
      <c r="B130" s="277" t="s">
        <v>163</v>
      </c>
      <c r="C130" s="153">
        <v>0.99767703610157</v>
      </c>
      <c r="D130" s="153" t="s">
        <v>381</v>
      </c>
      <c r="E130" s="153" t="s">
        <v>8</v>
      </c>
      <c r="F130" s="151" t="s">
        <v>8</v>
      </c>
    </row>
    <row r="131" spans="1:6" customHeight="1" ht="14.4">
      <c r="A131" s="257"/>
      <c r="B131" s="277"/>
      <c r="C131" s="153"/>
      <c r="D131" s="153"/>
      <c r="E131" s="153"/>
      <c r="F131" s="151"/>
    </row>
    <row r="132" spans="1:6" customHeight="1" ht="14.4">
      <c r="A132" s="257"/>
      <c r="B132" s="60" t="s">
        <v>382</v>
      </c>
      <c r="C132" s="208"/>
      <c r="D132" s="208"/>
      <c r="E132" s="209"/>
      <c r="F132" s="208"/>
    </row>
    <row r="133" spans="1:6" customHeight="1" ht="14.4">
      <c r="A133" s="257"/>
      <c r="B133" s="11" t="s">
        <v>164</v>
      </c>
      <c r="C133" s="153">
        <v>0.72520348865872</v>
      </c>
      <c r="D133" s="153">
        <v>0.7</v>
      </c>
      <c r="E133" s="153">
        <v>0.036004983798166</v>
      </c>
      <c r="F133" s="151" t="s">
        <v>383</v>
      </c>
    </row>
    <row r="134" spans="1:6" customHeight="1" ht="14.4">
      <c r="A134" s="257"/>
      <c r="B134" s="197" t="s">
        <v>163</v>
      </c>
      <c r="C134" s="153">
        <v>1</v>
      </c>
      <c r="D134" s="153">
        <v>1</v>
      </c>
      <c r="E134" s="153">
        <v>0</v>
      </c>
      <c r="F134" s="151" t="s">
        <v>203</v>
      </c>
    </row>
    <row r="135" spans="1:6" customHeight="1" ht="14.4">
      <c r="A135" s="257"/>
      <c r="B135" s="197"/>
      <c r="C135" s="151"/>
      <c r="D135" s="151"/>
      <c r="E135" s="153"/>
      <c r="F135" s="151"/>
    </row>
    <row r="136" spans="1:6" customHeight="1" ht="14.4">
      <c r="A136" s="257"/>
      <c r="B136" s="84" t="s">
        <v>267</v>
      </c>
      <c r="C136" s="154" t="s">
        <v>0</v>
      </c>
      <c r="D136" s="154" t="s">
        <v>5</v>
      </c>
      <c r="E136" s="160" t="s">
        <v>16</v>
      </c>
      <c r="F136" s="154" t="s">
        <v>352</v>
      </c>
    </row>
    <row r="137" spans="1:6" customHeight="1" ht="14.4">
      <c r="A137" s="257"/>
      <c r="B137" s="60" t="s">
        <v>164</v>
      </c>
      <c r="C137" s="223">
        <v>11774.634345467</v>
      </c>
      <c r="D137" s="223">
        <v>11729.355109683</v>
      </c>
      <c r="E137" s="209">
        <v>0.0038603346357307</v>
      </c>
      <c r="F137" s="223">
        <v>45.279235784694</v>
      </c>
    </row>
    <row r="138" spans="1:6" customHeight="1" ht="14.4">
      <c r="A138" s="257"/>
      <c r="B138" s="125" t="s">
        <v>384</v>
      </c>
      <c r="C138" s="203">
        <v>635.395185</v>
      </c>
      <c r="D138" s="203">
        <v>593.843099</v>
      </c>
      <c r="E138" s="153">
        <v>0.069971489219916</v>
      </c>
      <c r="F138" s="203">
        <v>41.552086</v>
      </c>
    </row>
    <row r="139" spans="1:6" customHeight="1" ht="14.4">
      <c r="A139" s="257"/>
      <c r="B139" s="125" t="s">
        <v>357</v>
      </c>
      <c r="C139" s="203">
        <v>5303.54456102</v>
      </c>
      <c r="D139" s="203">
        <v>5296.0769983708</v>
      </c>
      <c r="E139" s="153">
        <v>0.0014100177643781</v>
      </c>
      <c r="F139" s="203">
        <v>7.4675626492171</v>
      </c>
    </row>
    <row r="140" spans="1:6" customHeight="1" ht="14.4">
      <c r="A140" s="257"/>
      <c r="B140" s="125" t="s">
        <v>358</v>
      </c>
      <c r="C140" s="203">
        <v>5835.6945994475</v>
      </c>
      <c r="D140" s="203">
        <v>5839.435012312</v>
      </c>
      <c r="E140" s="153">
        <v>-0.00064054362393584</v>
      </c>
      <c r="F140" s="203">
        <v>-3.7404128645239</v>
      </c>
    </row>
    <row r="141" spans="1:6" customHeight="1" ht="14.4">
      <c r="A141" s="257"/>
      <c r="B141" s="60" t="s">
        <v>163</v>
      </c>
      <c r="C141" s="223">
        <v>2031.4684776807</v>
      </c>
      <c r="D141" s="223">
        <v>2227.220442968</v>
      </c>
      <c r="E141" s="209">
        <v>-0.087890700673732</v>
      </c>
      <c r="F141" s="223">
        <v>-195.75196528732</v>
      </c>
    </row>
    <row r="142" spans="1:6" customHeight="1" ht="14.4">
      <c r="A142" s="257"/>
      <c r="B142" s="125" t="s">
        <v>357</v>
      </c>
      <c r="C142" s="203">
        <v>1442.15264599</v>
      </c>
      <c r="D142" s="203">
        <v>1627.2008932219</v>
      </c>
      <c r="E142" s="153">
        <v>-0.1137218200916</v>
      </c>
      <c r="F142" s="203">
        <v>-185.04824723186</v>
      </c>
    </row>
    <row r="143" spans="1:6" customHeight="1" ht="14.4">
      <c r="A143" s="257"/>
      <c r="B143" s="125" t="s">
        <v>358</v>
      </c>
      <c r="C143" s="203">
        <v>589.31583169072</v>
      </c>
      <c r="D143" s="203">
        <v>600.01954974618</v>
      </c>
      <c r="E143" s="153">
        <v>-0.017838948847563</v>
      </c>
      <c r="F143" s="203">
        <v>-10.70371805546</v>
      </c>
    </row>
    <row r="144" spans="1:6" customHeight="1" ht="14.4">
      <c r="A144" s="257"/>
      <c r="B144" s="60" t="s">
        <v>47</v>
      </c>
      <c r="C144" s="223">
        <v>6185.7476825654</v>
      </c>
      <c r="D144" s="223">
        <v>6534.6534864744</v>
      </c>
      <c r="E144" s="209">
        <v>-0.053393160728591</v>
      </c>
      <c r="F144" s="223">
        <v>-348.90580390897</v>
      </c>
    </row>
    <row r="145" spans="1:6" customHeight="1" ht="14.4">
      <c r="A145" s="257"/>
      <c r="B145" s="125" t="s">
        <v>385</v>
      </c>
      <c r="C145" s="203">
        <v>2711.4611253344</v>
      </c>
      <c r="D145" s="203">
        <v>2804.1368368016</v>
      </c>
      <c r="E145" s="153">
        <v>-0.033049639465133</v>
      </c>
      <c r="F145" s="203">
        <v>-92.67571146719</v>
      </c>
    </row>
    <row r="146" spans="1:6" customHeight="1" ht="14.4">
      <c r="A146" s="257"/>
      <c r="B146" s="125" t="s">
        <v>386</v>
      </c>
      <c r="C146" s="203">
        <v>374.269584081</v>
      </c>
      <c r="D146" s="203">
        <v>425.66844837</v>
      </c>
      <c r="E146" s="153">
        <v>-0.12074858845146</v>
      </c>
      <c r="F146" s="203">
        <v>-51.398864289</v>
      </c>
    </row>
    <row r="147" spans="1:6" customHeight="1" ht="14.4">
      <c r="A147" s="257"/>
      <c r="B147" s="125" t="s">
        <v>387</v>
      </c>
      <c r="C147" s="203">
        <v>3100.01697315</v>
      </c>
      <c r="D147" s="203">
        <v>3304.8482013028</v>
      </c>
      <c r="E147" s="153">
        <v>-0.061979012552539</v>
      </c>
      <c r="F147" s="203">
        <v>-204.83122815278</v>
      </c>
    </row>
    <row r="148" spans="1:6" customHeight="1" ht="14.4">
      <c r="A148" s="257"/>
      <c r="B148" s="149" t="s">
        <v>349</v>
      </c>
      <c r="C148" s="223">
        <v>19991.850505714</v>
      </c>
      <c r="D148" s="223">
        <v>20491.229039125</v>
      </c>
      <c r="E148" s="209">
        <v>-0.02437035535829</v>
      </c>
      <c r="F148" s="223">
        <v>-499.3785334116</v>
      </c>
    </row>
    <row r="149" spans="1:6" customHeight="1" ht="14.4">
      <c r="A149" s="280"/>
    </row>
    <row r="150" spans="1:6" customHeight="1" ht="14.4">
      <c r="A150" s="28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0"/>
    <mergeCell ref="A76:A14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2"/>
  <sheetViews>
    <sheetView tabSelected="0" workbookViewId="0" zoomScale="80" zoomScaleNormal="80" showGridLines="false" showRowColHeaders="1" topLeftCell="A33">
      <selection activeCell="B16" sqref="B16"/>
    </sheetView>
  </sheetViews>
  <sheetFormatPr defaultRowHeight="14.4" outlineLevelRow="0" outlineLevelCol="0"/>
  <cols>
    <col min="2" max="2" width="81" customWidth="true" style="0"/>
    <col min="3" max="3" width="26.109375" customWidth="true" style="161"/>
    <col min="4" max="4" width="8.88671875" customWidth="true" style="161"/>
    <col min="5" max="5" width="8.88671875" customWidth="true" style="161"/>
    <col min="6" max="6" width="8.88671875" customWidth="true" style="161"/>
  </cols>
  <sheetData>
    <row r="1" spans="1:6" customHeight="1" ht="30">
      <c r="A1" s="143" t="s">
        <v>2</v>
      </c>
      <c r="B1" s="198" t="s">
        <v>388</v>
      </c>
    </row>
    <row r="2" spans="1:6">
      <c r="A2" s="143"/>
      <c r="B2" s="129" t="s">
        <v>389</v>
      </c>
      <c r="C2" s="285" t="s">
        <v>390</v>
      </c>
      <c r="D2" s="285"/>
      <c r="E2" s="285"/>
      <c r="F2" s="285"/>
    </row>
    <row r="3" spans="1:6" customHeight="1" ht="14.4">
      <c r="A3" s="258">
        <v>27</v>
      </c>
      <c r="B3" s="129"/>
      <c r="C3" s="243" t="s">
        <v>103</v>
      </c>
      <c r="D3" s="243" t="s">
        <v>338</v>
      </c>
      <c r="E3" s="243" t="s">
        <v>16</v>
      </c>
      <c r="F3" s="243" t="s">
        <v>339</v>
      </c>
    </row>
    <row r="4" spans="1:6" customHeight="1" ht="14.4">
      <c r="A4" s="258"/>
      <c r="B4" s="84" t="s">
        <v>146</v>
      </c>
      <c r="C4" s="244">
        <v>550.0462121</v>
      </c>
      <c r="D4" s="244">
        <v>371.19121211</v>
      </c>
      <c r="E4" s="245">
        <v>0.48184060978523</v>
      </c>
      <c r="F4" s="244">
        <v>178.85499999</v>
      </c>
    </row>
    <row r="5" spans="1:6" customHeight="1" ht="14.4">
      <c r="A5" s="258"/>
      <c r="B5" s="130" t="s">
        <v>163</v>
      </c>
      <c r="C5" s="151">
        <v>151.76371211</v>
      </c>
      <c r="D5" s="151">
        <v>151.76371211</v>
      </c>
      <c r="E5" s="153">
        <v>0</v>
      </c>
      <c r="F5" s="151">
        <v>0</v>
      </c>
    </row>
    <row r="6" spans="1:6" customHeight="1" ht="14.4">
      <c r="A6" s="258"/>
      <c r="B6" s="130" t="s">
        <v>159</v>
      </c>
      <c r="C6" s="151">
        <v>398.28249999</v>
      </c>
      <c r="D6" s="151">
        <v>219.4275</v>
      </c>
      <c r="E6" s="153">
        <v>0</v>
      </c>
      <c r="F6" s="151">
        <v>0</v>
      </c>
    </row>
    <row r="7" spans="1:6" customHeight="1" ht="14.4">
      <c r="A7" s="258"/>
      <c r="B7" s="130" t="s">
        <v>35</v>
      </c>
      <c r="C7" s="151">
        <v>0</v>
      </c>
      <c r="D7" s="151">
        <v>0</v>
      </c>
      <c r="E7" s="153">
        <v>0</v>
      </c>
      <c r="F7" s="151">
        <v>0</v>
      </c>
    </row>
    <row r="8" spans="1:6" customHeight="1" ht="14.4">
      <c r="A8" s="258"/>
      <c r="B8" s="84" t="s">
        <v>147</v>
      </c>
      <c r="C8" s="244">
        <v>551.255</v>
      </c>
      <c r="D8" s="244">
        <v>539.30833333</v>
      </c>
      <c r="E8" s="245">
        <v>0.022151830282752</v>
      </c>
      <c r="F8" s="244">
        <v>11.94666667</v>
      </c>
    </row>
    <row r="9" spans="1:6" customHeight="1" ht="14.4">
      <c r="A9" s="258"/>
      <c r="B9" s="19" t="s">
        <v>32</v>
      </c>
      <c r="C9" s="151">
        <v>551.255</v>
      </c>
      <c r="D9" s="151">
        <v>539.30833333</v>
      </c>
      <c r="E9" s="153">
        <v>0</v>
      </c>
      <c r="F9" s="151">
        <v>0</v>
      </c>
    </row>
    <row r="10" spans="1:6" customHeight="1" ht="14.4">
      <c r="A10" s="258"/>
      <c r="B10" s="19" t="s">
        <v>33</v>
      </c>
      <c r="C10" s="151">
        <v>0</v>
      </c>
      <c r="D10" s="151">
        <v>0</v>
      </c>
      <c r="E10" s="153">
        <v>0</v>
      </c>
      <c r="F10" s="151">
        <v>0</v>
      </c>
    </row>
    <row r="11" spans="1:6" customHeight="1" ht="14.4">
      <c r="A11" s="258"/>
      <c r="B11" s="84" t="s">
        <v>391</v>
      </c>
      <c r="C11" s="244">
        <v>9.65024</v>
      </c>
      <c r="D11" s="244">
        <v>9.65024</v>
      </c>
      <c r="E11" s="245">
        <v>0</v>
      </c>
      <c r="F11" s="244">
        <v>0</v>
      </c>
    </row>
    <row r="12" spans="1:6" customHeight="1" ht="14.4">
      <c r="A12" s="258"/>
      <c r="B12" s="85" t="s">
        <v>392</v>
      </c>
      <c r="C12" s="151">
        <v>9.65024</v>
      </c>
      <c r="D12" s="151">
        <v>9.65024</v>
      </c>
      <c r="E12" s="153">
        <v>0</v>
      </c>
      <c r="F12" s="151">
        <v>0</v>
      </c>
    </row>
    <row r="13" spans="1:6" customHeight="1" ht="14.4">
      <c r="A13" s="258"/>
      <c r="B13" s="85" t="s">
        <v>33</v>
      </c>
      <c r="C13" s="151">
        <v>0</v>
      </c>
      <c r="D13" s="151">
        <v>0</v>
      </c>
      <c r="E13" s="153">
        <v>0</v>
      </c>
      <c r="F13" s="151">
        <v>0</v>
      </c>
    </row>
    <row r="14" spans="1:6" customHeight="1" ht="14.4">
      <c r="A14" s="258"/>
      <c r="B14" s="85" t="s">
        <v>35</v>
      </c>
      <c r="C14" s="151">
        <v>0</v>
      </c>
      <c r="D14" s="151">
        <v>0</v>
      </c>
      <c r="E14" s="153">
        <v>0</v>
      </c>
      <c r="F14" s="151">
        <v>0</v>
      </c>
    </row>
    <row r="15" spans="1:6" customHeight="1" ht="14.4">
      <c r="A15" s="258"/>
      <c r="B15" s="131" t="s">
        <v>393</v>
      </c>
      <c r="C15" s="244">
        <v>0</v>
      </c>
      <c r="D15" s="244">
        <v>0</v>
      </c>
      <c r="E15" s="245">
        <v>0</v>
      </c>
      <c r="F15" s="244">
        <v>0</v>
      </c>
    </row>
    <row r="16" spans="1:6" customHeight="1" ht="14.4">
      <c r="A16" s="258"/>
      <c r="B16" s="131" t="s">
        <v>394</v>
      </c>
      <c r="C16" s="244">
        <v>0</v>
      </c>
      <c r="D16" s="244">
        <v>0</v>
      </c>
      <c r="E16" s="245">
        <v>0</v>
      </c>
      <c r="F16" s="244">
        <v>0</v>
      </c>
    </row>
    <row r="17" spans="1:6" customHeight="1" ht="14.4">
      <c r="A17" s="258"/>
      <c r="B17" s="100" t="s">
        <v>349</v>
      </c>
      <c r="C17" s="208">
        <v>1110.9514521</v>
      </c>
      <c r="D17" s="208">
        <v>920.14978544</v>
      </c>
      <c r="E17" s="209">
        <v>0.20735935570399</v>
      </c>
      <c r="F17" s="208">
        <v>190.80166666</v>
      </c>
    </row>
    <row r="18" spans="1:6" customHeight="1" ht="14.4">
      <c r="A18" s="258"/>
      <c r="B18" s="100"/>
      <c r="C18" s="151"/>
      <c r="D18" s="151"/>
      <c r="E18" s="153"/>
      <c r="F18" s="151"/>
    </row>
    <row r="19" spans="1:6" customHeight="1" ht="23.4">
      <c r="A19" s="258"/>
      <c r="B19" s="129" t="s">
        <v>395</v>
      </c>
      <c r="C19" s="285" t="s">
        <v>390</v>
      </c>
      <c r="D19" s="285"/>
      <c r="E19" s="285"/>
      <c r="F19" s="285"/>
    </row>
    <row r="20" spans="1:6" customHeight="1" ht="14.4">
      <c r="A20" s="258"/>
      <c r="B20" s="129"/>
      <c r="C20" s="244" t="s">
        <v>103</v>
      </c>
      <c r="D20" s="244" t="s">
        <v>338</v>
      </c>
      <c r="E20" s="245" t="s">
        <v>16</v>
      </c>
      <c r="F20" s="244" t="s">
        <v>339</v>
      </c>
    </row>
    <row r="21" spans="1:6" customHeight="1" ht="14.4">
      <c r="A21" s="258"/>
      <c r="B21" s="84" t="s">
        <v>146</v>
      </c>
      <c r="C21" s="287">
        <v>4087.771168298</v>
      </c>
      <c r="D21" s="287">
        <v>4756.108921993</v>
      </c>
      <c r="E21" s="245">
        <v>-0.14052196126218</v>
      </c>
      <c r="F21" s="287">
        <v>-668.337753695</v>
      </c>
    </row>
    <row r="22" spans="1:6" customHeight="1" ht="14.4">
      <c r="A22" s="258"/>
      <c r="B22" s="132" t="s">
        <v>396</v>
      </c>
      <c r="C22" s="223">
        <v>2230.223728298</v>
      </c>
      <c r="D22" s="223">
        <v>2783.145541993</v>
      </c>
      <c r="E22" s="209">
        <v>-0.19866794795757</v>
      </c>
      <c r="F22" s="223">
        <v>-552.921813695</v>
      </c>
    </row>
    <row r="23" spans="1:6" customHeight="1" ht="14.4">
      <c r="A23" s="258"/>
      <c r="B23" s="117" t="s">
        <v>46</v>
      </c>
      <c r="C23" s="203">
        <v>589.42975416</v>
      </c>
      <c r="D23" s="203">
        <v>853.44175416</v>
      </c>
      <c r="E23" s="153">
        <v>0</v>
      </c>
      <c r="F23" s="203">
        <v>0</v>
      </c>
    </row>
    <row r="24" spans="1:6" customHeight="1" ht="14.4">
      <c r="A24" s="258"/>
      <c r="B24" s="117" t="s">
        <v>162</v>
      </c>
      <c r="C24" s="203">
        <v>1210.2285</v>
      </c>
      <c r="D24" s="203">
        <v>1210.2285</v>
      </c>
      <c r="E24" s="153">
        <v>0</v>
      </c>
      <c r="F24" s="203">
        <v>0</v>
      </c>
    </row>
    <row r="25" spans="1:6" customHeight="1" ht="14.4">
      <c r="A25" s="258"/>
      <c r="B25" s="117" t="s">
        <v>340</v>
      </c>
      <c r="C25" s="203">
        <v>268.52007742</v>
      </c>
      <c r="D25" s="203">
        <v>557.429891115</v>
      </c>
      <c r="E25" s="153">
        <v>0</v>
      </c>
      <c r="F25" s="203">
        <v>0</v>
      </c>
    </row>
    <row r="26" spans="1:6" customHeight="1" ht="14.4">
      <c r="A26" s="258"/>
      <c r="B26" s="133" t="s">
        <v>47</v>
      </c>
      <c r="C26" s="203">
        <v>162.045396718</v>
      </c>
      <c r="D26" s="203">
        <v>162.045396718</v>
      </c>
      <c r="E26" s="153">
        <v>0</v>
      </c>
      <c r="F26" s="203">
        <v>0</v>
      </c>
    </row>
    <row r="27" spans="1:6" customHeight="1" ht="14.4">
      <c r="A27" s="258"/>
      <c r="B27" s="114" t="s">
        <v>397</v>
      </c>
      <c r="C27" s="223">
        <v>1857.54744</v>
      </c>
      <c r="D27" s="223">
        <v>1972.96338</v>
      </c>
      <c r="E27" s="209">
        <v>-0.058498774569247</v>
      </c>
      <c r="F27" s="223">
        <v>-115.41594</v>
      </c>
    </row>
    <row r="28" spans="1:6" customHeight="1" ht="14.4">
      <c r="A28" s="258"/>
      <c r="B28" s="84" t="s">
        <v>147</v>
      </c>
      <c r="C28" s="287">
        <v>1734.43026</v>
      </c>
      <c r="D28" s="287">
        <v>1734.43026</v>
      </c>
      <c r="E28" s="245">
        <v>0</v>
      </c>
      <c r="F28" s="287">
        <v>0</v>
      </c>
    </row>
    <row r="29" spans="1:6" customHeight="1" ht="14.4">
      <c r="A29" s="258"/>
      <c r="B29" s="132" t="s">
        <v>398</v>
      </c>
      <c r="C29" s="223">
        <v>597.8635</v>
      </c>
      <c r="D29" s="223">
        <v>597.8635</v>
      </c>
      <c r="E29" s="209">
        <v>0</v>
      </c>
      <c r="F29" s="223">
        <v>0</v>
      </c>
    </row>
    <row r="30" spans="1:6" customHeight="1" ht="14.4">
      <c r="A30" s="258"/>
      <c r="B30" s="133" t="s">
        <v>171</v>
      </c>
      <c r="C30" s="203">
        <v>597.8635</v>
      </c>
      <c r="D30" s="203">
        <v>597.8635</v>
      </c>
      <c r="E30" s="153">
        <v>0</v>
      </c>
      <c r="F30" s="203">
        <v>0</v>
      </c>
    </row>
    <row r="31" spans="1:6" customHeight="1" ht="14.4">
      <c r="A31" s="258"/>
      <c r="B31" s="133" t="s">
        <v>35</v>
      </c>
      <c r="C31" s="203">
        <v>0</v>
      </c>
      <c r="D31" s="203">
        <v>0</v>
      </c>
      <c r="E31" s="153">
        <v>0</v>
      </c>
      <c r="F31" s="203">
        <v>0</v>
      </c>
    </row>
    <row r="32" spans="1:6" customHeight="1" ht="14.4">
      <c r="A32" s="258"/>
      <c r="B32" s="132" t="s">
        <v>399</v>
      </c>
      <c r="C32" s="223">
        <v>1136.56676</v>
      </c>
      <c r="D32" s="223">
        <v>1136.56676</v>
      </c>
      <c r="E32" s="209">
        <v>0</v>
      </c>
      <c r="F32" s="223">
        <v>0</v>
      </c>
    </row>
    <row r="33" spans="1:6" customHeight="1" ht="14.4">
      <c r="A33" s="258"/>
      <c r="B33" s="84" t="s">
        <v>391</v>
      </c>
      <c r="C33" s="287">
        <v>118.8877</v>
      </c>
      <c r="D33" s="287">
        <v>118.8877</v>
      </c>
      <c r="E33" s="245">
        <v>0</v>
      </c>
      <c r="F33" s="287">
        <v>0</v>
      </c>
    </row>
    <row r="34" spans="1:6" customHeight="1" ht="14.4">
      <c r="A34" s="258"/>
      <c r="B34" s="100" t="s">
        <v>349</v>
      </c>
      <c r="C34" s="223">
        <v>5941.089128298</v>
      </c>
      <c r="D34" s="223">
        <v>6609.426881993</v>
      </c>
      <c r="E34" s="209">
        <v>-0.10111886637491</v>
      </c>
      <c r="F34" s="223">
        <v>-668.337753695</v>
      </c>
    </row>
    <row r="35" spans="1:6" customHeight="1" ht="14.4">
      <c r="A35" s="258"/>
      <c r="B35" s="100"/>
      <c r="C35" s="151"/>
      <c r="D35" s="151"/>
      <c r="E35" s="153"/>
      <c r="F35" s="151"/>
    </row>
    <row r="36" spans="1:6" customHeight="1" ht="16.2">
      <c r="A36" s="258"/>
      <c r="B36" s="129" t="s">
        <v>400</v>
      </c>
      <c r="C36" s="285" t="s">
        <v>401</v>
      </c>
      <c r="D36" s="285"/>
      <c r="E36" s="285"/>
      <c r="F36" s="285"/>
    </row>
    <row r="37" spans="1:6" customHeight="1" ht="14.4">
      <c r="A37" s="258"/>
      <c r="B37" s="129"/>
      <c r="C37" s="244" t="s">
        <v>103</v>
      </c>
      <c r="D37" s="244" t="s">
        <v>38</v>
      </c>
      <c r="E37" s="245" t="s">
        <v>16</v>
      </c>
      <c r="F37" s="244" t="s">
        <v>17</v>
      </c>
    </row>
    <row r="38" spans="1:6" customHeight="1" ht="14.4">
      <c r="A38" s="258"/>
      <c r="B38" s="134" t="s">
        <v>146</v>
      </c>
      <c r="C38" s="151">
        <v>0.13839058</v>
      </c>
      <c r="D38" s="151">
        <v>0.13455567</v>
      </c>
      <c r="E38" s="153">
        <v>0.028500545536283</v>
      </c>
      <c r="F38" s="151">
        <v>0.00383491</v>
      </c>
    </row>
    <row r="39" spans="1:6" customHeight="1" ht="14.4">
      <c r="A39" s="258"/>
      <c r="B39" s="4" t="s">
        <v>147</v>
      </c>
      <c r="C39" s="151">
        <v>106.79501384186</v>
      </c>
      <c r="D39" s="151">
        <v>133.70987350355</v>
      </c>
      <c r="E39" s="153">
        <v>-0.2012929857493</v>
      </c>
      <c r="F39" s="151">
        <v>-26.914859661692</v>
      </c>
    </row>
    <row r="40" spans="1:6" customHeight="1" ht="14.4">
      <c r="A40" s="258"/>
      <c r="B40" s="4" t="s">
        <v>391</v>
      </c>
      <c r="C40" s="151">
        <v>816.25745594754</v>
      </c>
      <c r="D40" s="151">
        <v>774.00958863641</v>
      </c>
      <c r="E40" s="153">
        <v>0.054583131696812</v>
      </c>
      <c r="F40" s="151">
        <v>42.247867311136</v>
      </c>
    </row>
    <row r="41" spans="1:6" customHeight="1" ht="14.4">
      <c r="A41" s="258"/>
      <c r="B41" s="100" t="s">
        <v>349</v>
      </c>
      <c r="C41" s="208">
        <v>923.19086036941</v>
      </c>
      <c r="D41" s="208">
        <v>907.85401780996</v>
      </c>
      <c r="E41" s="209">
        <v>0.016893511796579</v>
      </c>
      <c r="F41" s="208">
        <v>15.336842559445</v>
      </c>
    </row>
    <row r="42" spans="1:6" customHeight="1" ht="14.4">
      <c r="A42" s="258"/>
      <c r="B42" s="100"/>
      <c r="C42" s="151"/>
      <c r="D42" s="151"/>
      <c r="E42" s="153"/>
      <c r="F42" s="151"/>
    </row>
    <row r="43" spans="1:6" customHeight="1" ht="14.4">
      <c r="A43" s="258"/>
      <c r="B43" s="129" t="s">
        <v>389</v>
      </c>
      <c r="C43" s="286" t="s">
        <v>402</v>
      </c>
      <c r="D43" s="286"/>
      <c r="E43" s="286"/>
      <c r="F43" s="286"/>
    </row>
    <row r="44" spans="1:6" customHeight="1" ht="14.4">
      <c r="A44" s="258"/>
      <c r="B44" s="129"/>
      <c r="C44" s="243" t="s">
        <v>0</v>
      </c>
      <c r="D44" s="243" t="s">
        <v>5</v>
      </c>
      <c r="E44" s="243" t="s">
        <v>16</v>
      </c>
      <c r="F44" s="243" t="s">
        <v>17</v>
      </c>
    </row>
    <row r="45" spans="1:6" customHeight="1" ht="14.4">
      <c r="A45" s="258"/>
      <c r="B45" s="197" t="s">
        <v>146</v>
      </c>
      <c r="C45" s="300">
        <v>-0.282988856383</v>
      </c>
      <c r="D45" s="300">
        <v>2.343341200863</v>
      </c>
      <c r="E45" s="297" t="s">
        <v>8</v>
      </c>
      <c r="F45" s="297">
        <v>-2.626330057246</v>
      </c>
    </row>
    <row r="46" spans="1:6" customHeight="1" ht="14.4">
      <c r="A46" s="258"/>
      <c r="B46" s="197" t="s">
        <v>147</v>
      </c>
      <c r="C46" s="300">
        <v>-0.072531751051</v>
      </c>
      <c r="D46" s="300">
        <v>0.238761966093</v>
      </c>
      <c r="E46" s="301" t="s">
        <v>8</v>
      </c>
      <c r="F46" s="297">
        <v>-0.311293717144</v>
      </c>
    </row>
    <row r="47" spans="1:6" customHeight="1" ht="14.4">
      <c r="A47" s="258"/>
      <c r="B47" s="197" t="s">
        <v>391</v>
      </c>
      <c r="C47" s="300">
        <v>-0.94150201117</v>
      </c>
      <c r="D47" s="300">
        <v>2.752011210021</v>
      </c>
      <c r="E47" s="301" t="s">
        <v>8</v>
      </c>
      <c r="F47" s="297">
        <v>-3.693513221191</v>
      </c>
    </row>
    <row r="48" spans="1:6" customHeight="1" ht="14.4">
      <c r="A48" s="258"/>
      <c r="B48" s="299" t="s">
        <v>393</v>
      </c>
      <c r="C48" s="300">
        <v>0</v>
      </c>
      <c r="D48" s="300">
        <v>0</v>
      </c>
      <c r="E48" s="301">
        <v>0</v>
      </c>
      <c r="F48" s="297">
        <v>0</v>
      </c>
    </row>
    <row r="49" spans="1:6" customHeight="1" ht="14.4">
      <c r="A49" s="258"/>
      <c r="B49" s="299" t="s">
        <v>394</v>
      </c>
      <c r="C49" s="300">
        <v>0</v>
      </c>
      <c r="D49" s="300">
        <v>0</v>
      </c>
      <c r="E49" s="301">
        <v>0</v>
      </c>
      <c r="F49" s="297">
        <v>0</v>
      </c>
    </row>
    <row r="50" spans="1:6" customHeight="1" ht="14.4">
      <c r="A50" s="258"/>
      <c r="B50" s="100" t="s">
        <v>349</v>
      </c>
      <c r="C50" s="262">
        <v>-1.297022618604</v>
      </c>
      <c r="D50" s="262">
        <v>5.334114376977</v>
      </c>
      <c r="E50" s="250" t="s">
        <v>8</v>
      </c>
      <c r="F50" s="223">
        <v>-6.631136995581</v>
      </c>
    </row>
    <row r="51" spans="1:6" customHeight="1" ht="14.4">
      <c r="A51" s="258"/>
      <c r="B51" s="100"/>
      <c r="C51" s="159"/>
      <c r="D51" s="159"/>
      <c r="E51" s="246"/>
      <c r="F51" s="151"/>
    </row>
    <row r="52" spans="1:6" customHeight="1" ht="14.4">
      <c r="A52" s="258"/>
      <c r="B52" s="129" t="s">
        <v>395</v>
      </c>
      <c r="C52" s="285" t="s">
        <v>403</v>
      </c>
      <c r="D52" s="285"/>
      <c r="E52" s="285"/>
      <c r="F52" s="285"/>
    </row>
    <row r="53" spans="1:6" customHeight="1" ht="14.4">
      <c r="A53" s="258"/>
      <c r="B53" s="129"/>
      <c r="C53" s="243" t="s">
        <v>0</v>
      </c>
      <c r="D53" s="243" t="s">
        <v>5</v>
      </c>
      <c r="E53" s="243" t="s">
        <v>16</v>
      </c>
      <c r="F53" s="243" t="s">
        <v>17</v>
      </c>
    </row>
    <row r="54" spans="1:6" customHeight="1" ht="14.4">
      <c r="A54" s="258"/>
      <c r="B54" s="84" t="s">
        <v>146</v>
      </c>
      <c r="C54" s="154">
        <v>59.8</v>
      </c>
      <c r="D54" s="154">
        <v>54.6</v>
      </c>
      <c r="E54" s="160">
        <v>0.095238095238095</v>
      </c>
      <c r="F54" s="154">
        <v>5.2</v>
      </c>
    </row>
    <row r="55" spans="1:6" customHeight="1" ht="14.4">
      <c r="A55" s="258"/>
      <c r="B55" s="19" t="s">
        <v>396</v>
      </c>
      <c r="C55" s="288">
        <v>42.333941923256</v>
      </c>
      <c r="D55" s="288">
        <v>40.417217755335</v>
      </c>
      <c r="E55" s="153">
        <v>0.047423456496285</v>
      </c>
      <c r="F55" s="288">
        <v>1.916724167921</v>
      </c>
    </row>
    <row r="56" spans="1:6" customHeight="1" ht="14.4">
      <c r="A56" s="258"/>
      <c r="B56" s="289" t="s">
        <v>397</v>
      </c>
      <c r="C56" s="288">
        <v>17.466058076744</v>
      </c>
      <c r="D56" s="288">
        <v>14.182782244665</v>
      </c>
      <c r="E56" s="153">
        <v>0.23149730253484</v>
      </c>
      <c r="F56" s="288">
        <v>3.283275832079</v>
      </c>
    </row>
    <row r="57" spans="1:6" customHeight="1" ht="14.4">
      <c r="A57" s="258"/>
      <c r="B57" s="84" t="s">
        <v>147</v>
      </c>
      <c r="C57" s="154">
        <v>32.1</v>
      </c>
      <c r="D57" s="154">
        <v>44.4</v>
      </c>
      <c r="E57" s="160">
        <v>-0.27702702702703</v>
      </c>
      <c r="F57" s="154">
        <v>-12.3</v>
      </c>
    </row>
    <row r="58" spans="1:6" customHeight="1" ht="14.4">
      <c r="A58" s="258"/>
      <c r="B58" s="19" t="s">
        <v>398</v>
      </c>
      <c r="C58" s="288">
        <v>4.930937070509</v>
      </c>
      <c r="D58" s="288">
        <v>12.149920264048</v>
      </c>
      <c r="E58" s="153">
        <v>-0.59415889459787</v>
      </c>
      <c r="F58" s="288">
        <v>-7.218983193539</v>
      </c>
    </row>
    <row r="59" spans="1:6" customHeight="1" ht="14.4">
      <c r="A59" s="258"/>
      <c r="B59" s="19" t="s">
        <v>399</v>
      </c>
      <c r="C59" s="288">
        <v>27.169062929491</v>
      </c>
      <c r="D59" s="288">
        <v>32.250079735952</v>
      </c>
      <c r="E59" s="153">
        <v>-0.15755051919443</v>
      </c>
      <c r="F59" s="288">
        <v>-5.081016806461</v>
      </c>
    </row>
    <row r="60" spans="1:6" customHeight="1" ht="14.4">
      <c r="A60" s="258"/>
      <c r="B60" s="84" t="s">
        <v>391</v>
      </c>
      <c r="C60" s="154">
        <v>-1.764136094254</v>
      </c>
      <c r="D60" s="154">
        <v>-1.356118075133</v>
      </c>
      <c r="E60" s="160">
        <v>0.30087204543822</v>
      </c>
      <c r="F60" s="154">
        <v>-0.40801801912101</v>
      </c>
    </row>
    <row r="61" spans="1:6" customHeight="1" ht="14.4">
      <c r="A61" s="258"/>
      <c r="B61" s="100" t="s">
        <v>349</v>
      </c>
      <c r="C61" s="208">
        <v>90.135863905746</v>
      </c>
      <c r="D61" s="208">
        <v>97.643881924867</v>
      </c>
      <c r="E61" s="209">
        <v>-0.076891842797669</v>
      </c>
      <c r="F61" s="208">
        <v>-7.508018019121</v>
      </c>
    </row>
    <row r="62" spans="1:6" customHeight="1" ht="14.4">
      <c r="A62" s="258"/>
      <c r="B62" s="100"/>
      <c r="C62" s="247"/>
      <c r="D62" s="247"/>
      <c r="E62" s="153"/>
      <c r="F62" s="151"/>
    </row>
    <row r="63" spans="1:6" customHeight="1" ht="14.4">
      <c r="A63" s="258"/>
      <c r="B63" s="129" t="s">
        <v>389</v>
      </c>
      <c r="C63" s="285" t="s">
        <v>404</v>
      </c>
      <c r="D63" s="285"/>
      <c r="E63" s="285"/>
      <c r="F63" s="285"/>
    </row>
    <row r="64" spans="1:6" customHeight="1" ht="14.4">
      <c r="A64" s="258"/>
      <c r="B64" s="129"/>
      <c r="C64" s="244" t="s">
        <v>103</v>
      </c>
      <c r="D64" s="244" t="s">
        <v>38</v>
      </c>
      <c r="E64" s="245" t="s">
        <v>16</v>
      </c>
      <c r="F64" s="244" t="s">
        <v>17</v>
      </c>
    </row>
    <row r="65" spans="1:6" customHeight="1" ht="14.4">
      <c r="A65" s="258"/>
      <c r="B65" s="197" t="s">
        <v>146</v>
      </c>
      <c r="C65" s="297">
        <v>469.50005341507</v>
      </c>
      <c r="D65" s="297">
        <v>460.1467970259</v>
      </c>
      <c r="E65" s="298">
        <v>0.02032667933284</v>
      </c>
      <c r="F65" s="297">
        <v>9.353256389179</v>
      </c>
    </row>
    <row r="66" spans="1:6" customHeight="1" ht="14.4">
      <c r="A66" s="258"/>
      <c r="B66" s="197" t="s">
        <v>147</v>
      </c>
      <c r="C66" s="297">
        <v>340.83235633402</v>
      </c>
      <c r="D66" s="297">
        <v>464.41668678261</v>
      </c>
      <c r="E66" s="298">
        <v>-0.26610656758431</v>
      </c>
      <c r="F66" s="297">
        <v>-123.5843304486</v>
      </c>
    </row>
    <row r="67" spans="1:6" customHeight="1" ht="14.4">
      <c r="A67" s="258"/>
      <c r="B67" s="197" t="s">
        <v>391</v>
      </c>
      <c r="C67" s="297">
        <v>177.71895279487</v>
      </c>
      <c r="D67" s="297">
        <v>173.50476282104</v>
      </c>
      <c r="E67" s="298">
        <v>0.024288612631213</v>
      </c>
      <c r="F67" s="297">
        <v>4.2141899738307</v>
      </c>
    </row>
    <row r="68" spans="1:6" customHeight="1" ht="14.4">
      <c r="A68" s="258"/>
      <c r="B68" s="299" t="s">
        <v>393</v>
      </c>
      <c r="C68" s="297">
        <v>164.15163458759</v>
      </c>
      <c r="D68" s="297">
        <v>170.8</v>
      </c>
      <c r="E68" s="298" t="s">
        <v>8</v>
      </c>
      <c r="F68" s="297">
        <v>-6.648365412406</v>
      </c>
    </row>
    <row r="69" spans="1:6" customHeight="1" ht="14.4">
      <c r="A69" s="258"/>
      <c r="B69" s="299" t="s">
        <v>394</v>
      </c>
      <c r="C69" s="297">
        <v>2236.405207864</v>
      </c>
      <c r="D69" s="297">
        <v>2177.064822531</v>
      </c>
      <c r="E69" s="298" t="s">
        <v>8</v>
      </c>
      <c r="F69" s="297">
        <v>59.34038533303</v>
      </c>
    </row>
    <row r="70" spans="1:6" customHeight="1" ht="14.4">
      <c r="A70" s="258"/>
      <c r="B70" s="100" t="s">
        <v>349</v>
      </c>
      <c r="C70" s="231">
        <v>3388.6082049955</v>
      </c>
      <c r="D70" s="223">
        <v>3445.9330691605</v>
      </c>
      <c r="E70" s="209">
        <v>-0.016635512940746</v>
      </c>
      <c r="F70" s="223">
        <v>-57.324864164964</v>
      </c>
    </row>
    <row r="71" spans="1:6" customHeight="1" ht="14.4">
      <c r="A71" s="258"/>
      <c r="B71" s="100"/>
      <c r="C71" s="151"/>
      <c r="D71" s="151"/>
      <c r="E71" s="153"/>
      <c r="F71" s="151"/>
    </row>
    <row r="72" spans="1:6" customHeight="1" ht="14.4">
      <c r="A72" s="258"/>
      <c r="B72" s="129" t="s">
        <v>395</v>
      </c>
      <c r="C72" s="285" t="s">
        <v>404</v>
      </c>
      <c r="D72" s="285"/>
      <c r="E72" s="285"/>
      <c r="F72" s="285"/>
    </row>
    <row r="73" spans="1:6" customHeight="1" ht="14.4">
      <c r="A73" s="258"/>
      <c r="B73" s="129"/>
      <c r="C73" s="244" t="s">
        <v>103</v>
      </c>
      <c r="D73" s="244" t="s">
        <v>38</v>
      </c>
      <c r="E73" s="245" t="s">
        <v>16</v>
      </c>
      <c r="F73" s="244" t="s">
        <v>17</v>
      </c>
    </row>
    <row r="74" spans="1:6" customHeight="1" ht="14.4">
      <c r="A74" s="258"/>
      <c r="B74" s="84" t="s">
        <v>146</v>
      </c>
      <c r="C74" s="287">
        <v>2584.04</v>
      </c>
      <c r="D74" s="287">
        <v>2547.411</v>
      </c>
      <c r="E74" s="245">
        <v>0.014378912550821</v>
      </c>
      <c r="F74" s="287">
        <v>36.629</v>
      </c>
    </row>
    <row r="75" spans="1:6" customHeight="1" ht="14.4">
      <c r="A75" s="258"/>
      <c r="B75" s="19" t="s">
        <v>396</v>
      </c>
      <c r="C75" s="290">
        <v>1380.7986803252</v>
      </c>
      <c r="D75" s="290">
        <v>1361.8611157921</v>
      </c>
      <c r="E75" s="153">
        <v>0.013905650373229</v>
      </c>
      <c r="F75" s="290">
        <v>18.9375645331</v>
      </c>
    </row>
    <row r="76" spans="1:6" customHeight="1" ht="14.4">
      <c r="A76" s="258"/>
      <c r="B76" s="289" t="s">
        <v>397</v>
      </c>
      <c r="C76" s="296">
        <v>1203.2413196748</v>
      </c>
      <c r="D76" s="290">
        <v>1185.5498842079</v>
      </c>
      <c r="E76" s="153">
        <v>0.014922556783615</v>
      </c>
      <c r="F76" s="290">
        <v>17.6914354669</v>
      </c>
    </row>
    <row r="77" spans="1:6" customHeight="1" ht="14.4">
      <c r="A77" s="258"/>
      <c r="B77" s="84" t="s">
        <v>147</v>
      </c>
      <c r="C77" s="287">
        <v>1023.798</v>
      </c>
      <c r="D77" s="287">
        <v>1266.635</v>
      </c>
      <c r="E77" s="245">
        <v>-0.19171821400798</v>
      </c>
      <c r="F77" s="287">
        <v>-242.837</v>
      </c>
    </row>
    <row r="78" spans="1:6" customHeight="1" ht="14.4">
      <c r="A78" s="258"/>
      <c r="B78" s="19" t="s">
        <v>398</v>
      </c>
      <c r="C78" s="290">
        <v>198.34710345805</v>
      </c>
      <c r="D78" s="290">
        <v>245.80411533101</v>
      </c>
      <c r="E78" s="153">
        <v>-0.1930684187653</v>
      </c>
      <c r="F78" s="290">
        <v>-47.457011872962</v>
      </c>
    </row>
    <row r="79" spans="1:6" customHeight="1" ht="14.4">
      <c r="A79" s="258"/>
      <c r="B79" s="19" t="s">
        <v>399</v>
      </c>
      <c r="C79" s="290">
        <v>825.45089654195</v>
      </c>
      <c r="D79" s="290">
        <v>1020.830884669</v>
      </c>
      <c r="E79" s="153">
        <v>-0.19139310052359</v>
      </c>
      <c r="F79" s="290">
        <v>-195.37998812704</v>
      </c>
    </row>
    <row r="80" spans="1:6" customHeight="1" ht="14.4">
      <c r="A80" s="258"/>
      <c r="B80" s="84" t="s">
        <v>391</v>
      </c>
      <c r="C80" s="287">
        <v>-44.144</v>
      </c>
      <c r="D80" s="287">
        <v>-40.22</v>
      </c>
      <c r="E80" s="245">
        <v>0.097563401292888</v>
      </c>
      <c r="F80" s="287">
        <v>-3.924</v>
      </c>
    </row>
    <row r="81" spans="1:6" customHeight="1" ht="14.4">
      <c r="A81" s="258"/>
      <c r="B81" s="100" t="s">
        <v>349</v>
      </c>
      <c r="C81" s="223">
        <v>3563.694</v>
      </c>
      <c r="D81" s="223">
        <v>3773.826</v>
      </c>
      <c r="E81" s="209">
        <v>-0.055681422513916</v>
      </c>
      <c r="F81" s="223">
        <v>-210.132</v>
      </c>
    </row>
    <row r="82" spans="1:6" customHeight="1" ht="14.4">
      <c r="A82" s="19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:F2"/>
    <mergeCell ref="A3:A81"/>
    <mergeCell ref="C19:F19"/>
    <mergeCell ref="C36:F36"/>
    <mergeCell ref="C43:F43"/>
    <mergeCell ref="C52:F52"/>
    <mergeCell ref="C63:F63"/>
    <mergeCell ref="C72:F7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5"/>
  <sheetViews>
    <sheetView tabSelected="0" workbookViewId="0" showGridLines="false" showRowColHeaders="1">
      <selection activeCell="B58" sqref="B58"/>
    </sheetView>
  </sheetViews>
  <sheetFormatPr defaultRowHeight="14.4" outlineLevelRow="0" outlineLevelCol="0"/>
  <cols>
    <col min="2" max="2" width="38.5546875" customWidth="true" style="0"/>
    <col min="3" max="3" width="8.88671875" customWidth="true" style="161"/>
    <col min="4" max="4" width="8.88671875" customWidth="true" style="161"/>
    <col min="5" max="5" width="8.88671875" customWidth="true" style="161"/>
    <col min="6" max="6" width="0" hidden="true" customWidth="true" style="0"/>
  </cols>
  <sheetData>
    <row r="1" spans="1:8" customHeight="1" ht="34.2">
      <c r="A1" s="144" t="s">
        <v>2</v>
      </c>
      <c r="B1" s="139" t="s">
        <v>405</v>
      </c>
    </row>
    <row r="2" spans="1:8">
      <c r="A2" s="257">
        <v>28</v>
      </c>
      <c r="B2" s="84" t="s">
        <v>406</v>
      </c>
      <c r="C2" s="242" t="s">
        <v>0</v>
      </c>
      <c r="D2" s="242" t="s">
        <v>5</v>
      </c>
      <c r="E2" s="242" t="s">
        <v>16</v>
      </c>
    </row>
    <row r="3" spans="1:8">
      <c r="A3" s="257"/>
      <c r="B3" s="60" t="s">
        <v>407</v>
      </c>
      <c r="C3" s="209">
        <v>0.7894510456197</v>
      </c>
      <c r="D3" s="209">
        <v>0.69119738051184</v>
      </c>
      <c r="E3" s="209">
        <v>0.14214993846634</v>
      </c>
      <c r="F3" s="84" t="s">
        <v>17</v>
      </c>
    </row>
    <row r="4" spans="1:8">
      <c r="A4" s="257"/>
      <c r="B4" s="163" t="s">
        <v>408</v>
      </c>
      <c r="C4" s="208"/>
      <c r="D4" s="208"/>
      <c r="E4" s="209"/>
      <c r="F4" s="22"/>
    </row>
    <row r="5" spans="1:8">
      <c r="A5" s="257"/>
      <c r="B5" s="97" t="s">
        <v>409</v>
      </c>
      <c r="C5" s="151">
        <v>109.782</v>
      </c>
      <c r="D5" s="151">
        <v>228.16187034351</v>
      </c>
      <c r="E5" s="153">
        <v>-0.51884160208401</v>
      </c>
      <c r="F5" s="22"/>
    </row>
    <row r="6" spans="1:8">
      <c r="A6" s="257"/>
      <c r="B6" s="97" t="s">
        <v>410</v>
      </c>
      <c r="C6" s="151">
        <v>1998.8335090321</v>
      </c>
      <c r="D6" s="151">
        <v>4079.3779344271</v>
      </c>
      <c r="E6" s="153">
        <v>-0.51001511966729</v>
      </c>
      <c r="F6" s="22"/>
    </row>
    <row r="7" spans="1:8">
      <c r="A7" s="257"/>
      <c r="B7" s="97" t="s">
        <v>411</v>
      </c>
      <c r="C7" s="151">
        <v>240.48526138009</v>
      </c>
      <c r="D7" s="151">
        <v>214.39429391907</v>
      </c>
      <c r="E7" s="153">
        <v>0.12169618409189</v>
      </c>
      <c r="F7" s="22"/>
    </row>
    <row r="8" spans="1:8">
      <c r="A8" s="257"/>
      <c r="B8" s="163" t="s">
        <v>412</v>
      </c>
      <c r="C8" s="208"/>
      <c r="D8" s="208"/>
      <c r="E8" s="209"/>
      <c r="F8" s="22"/>
    </row>
    <row r="9" spans="1:8">
      <c r="A9" s="257"/>
      <c r="B9" s="135" t="s">
        <v>413</v>
      </c>
      <c r="C9" s="158">
        <v>0.90381237849267</v>
      </c>
      <c r="D9" s="158">
        <v>3.1507521632064</v>
      </c>
      <c r="E9" s="153">
        <v>-0.71314393145639</v>
      </c>
      <c r="F9" s="22"/>
    </row>
    <row r="10" spans="1:8">
      <c r="A10" s="257"/>
      <c r="B10" s="187" t="s">
        <v>414</v>
      </c>
      <c r="C10" s="158">
        <v>1.6713849844383</v>
      </c>
      <c r="D10" s="158">
        <v>4.6027145558047</v>
      </c>
      <c r="E10" s="153">
        <v>-0.63686972890152</v>
      </c>
      <c r="F10" s="22"/>
    </row>
    <row r="11" spans="1:8">
      <c r="A11" s="257"/>
      <c r="B11" s="135" t="s">
        <v>415</v>
      </c>
      <c r="C11" s="158">
        <v>0.2283901835332</v>
      </c>
      <c r="D11" s="158">
        <v>0.36319259391166</v>
      </c>
      <c r="E11" s="153">
        <v>-0.3711595793477</v>
      </c>
      <c r="F11" s="22"/>
    </row>
    <row r="12" spans="1:8">
      <c r="A12" s="257"/>
      <c r="B12" s="163" t="s">
        <v>416</v>
      </c>
      <c r="C12" s="208"/>
      <c r="D12" s="208"/>
      <c r="E12" s="209"/>
      <c r="F12" s="22"/>
    </row>
    <row r="13" spans="1:8" customHeight="1" ht="16.2">
      <c r="A13" s="257"/>
      <c r="B13" s="56" t="s">
        <v>417</v>
      </c>
      <c r="C13" s="203">
        <v>70021.190462578</v>
      </c>
      <c r="D13" s="203">
        <v>369078.698626</v>
      </c>
      <c r="E13" s="153">
        <v>-0.81028113862097</v>
      </c>
      <c r="F13" s="22"/>
    </row>
    <row r="14" spans="1:8" customHeight="1" ht="16.2">
      <c r="A14" s="257"/>
      <c r="B14" s="56" t="s">
        <v>418</v>
      </c>
      <c r="C14" s="203">
        <v>4050.7427558364</v>
      </c>
      <c r="D14" s="203">
        <v>4639.2071663</v>
      </c>
      <c r="E14" s="153">
        <v>-0.12684590046728</v>
      </c>
      <c r="F14" s="22"/>
    </row>
    <row r="15" spans="1:8">
      <c r="A15" s="257"/>
      <c r="B15" s="60" t="s">
        <v>419</v>
      </c>
      <c r="C15" s="223"/>
      <c r="D15" s="223"/>
      <c r="E15" s="209"/>
      <c r="F15" s="22"/>
    </row>
    <row r="16" spans="1:8">
      <c r="A16" s="257"/>
      <c r="B16" s="97" t="s">
        <v>420</v>
      </c>
      <c r="C16" s="203">
        <v>35894.107436556</v>
      </c>
      <c r="D16" s="203">
        <v>146048.46</v>
      </c>
      <c r="E16" s="153">
        <v>-0.75423152399857</v>
      </c>
      <c r="F16" s="22"/>
    </row>
    <row r="17" spans="1:8">
      <c r="A17" s="257"/>
      <c r="B17" s="188" t="s">
        <v>421</v>
      </c>
      <c r="C17" s="153">
        <v>0.88570789549341</v>
      </c>
      <c r="D17" s="153">
        <v>0.9494540373791</v>
      </c>
      <c r="E17" s="153">
        <v>-0.067139787052412</v>
      </c>
      <c r="F17" s="22"/>
    </row>
    <row r="18" spans="1:8">
      <c r="A18" s="257"/>
      <c r="B18" s="97" t="s">
        <v>422</v>
      </c>
      <c r="C18" s="153">
        <v>0.9336331890624</v>
      </c>
      <c r="D18" s="153">
        <v>0.95419006869358</v>
      </c>
      <c r="E18" s="153">
        <v>-0.021543799611462</v>
      </c>
      <c r="F18" s="22"/>
    </row>
    <row r="19" spans="1:8">
      <c r="A19" s="257"/>
      <c r="B19" s="163" t="s">
        <v>423</v>
      </c>
      <c r="C19" s="208"/>
      <c r="D19" s="208"/>
      <c r="E19" s="209"/>
      <c r="F19" s="22"/>
    </row>
    <row r="20" spans="1:8">
      <c r="A20" s="257"/>
      <c r="B20" s="97" t="s">
        <v>424</v>
      </c>
      <c r="C20" s="203">
        <v>7698.146</v>
      </c>
      <c r="D20" s="203">
        <v>9638</v>
      </c>
      <c r="E20" s="153">
        <v>-0.20127142560697</v>
      </c>
      <c r="F20" s="22"/>
    </row>
    <row r="21" spans="1:8">
      <c r="A21" s="257"/>
      <c r="B21" s="97" t="s">
        <v>425</v>
      </c>
      <c r="C21" s="203">
        <v>49580.347</v>
      </c>
      <c r="D21" s="203">
        <v>72471</v>
      </c>
      <c r="E21" s="153">
        <v>-0.31585948862304</v>
      </c>
      <c r="F21" s="22"/>
    </row>
    <row r="22" spans="1:8">
      <c r="A22" s="257"/>
      <c r="B22" s="187" t="s">
        <v>426</v>
      </c>
      <c r="C22" s="247">
        <v>1.5</v>
      </c>
      <c r="D22" s="247">
        <v>2</v>
      </c>
      <c r="E22" s="153">
        <v>-0.25</v>
      </c>
      <c r="F22" s="22"/>
    </row>
    <row r="23" spans="1:8">
      <c r="A23" s="257"/>
      <c r="B23" s="187"/>
      <c r="C23" s="151"/>
      <c r="D23" s="151"/>
      <c r="E23" s="153"/>
      <c r="F23" s="22"/>
    </row>
    <row r="24" spans="1:8">
      <c r="A24" s="257"/>
      <c r="B24" s="84" t="s">
        <v>427</v>
      </c>
      <c r="C24" s="242" t="s">
        <v>0</v>
      </c>
      <c r="D24" s="242" t="s">
        <v>5</v>
      </c>
      <c r="E24" s="160" t="s">
        <v>16</v>
      </c>
      <c r="F24" s="22"/>
    </row>
    <row r="25" spans="1:8">
      <c r="A25" s="257"/>
      <c r="B25" s="163" t="s">
        <v>428</v>
      </c>
      <c r="C25" s="208"/>
      <c r="D25" s="208"/>
      <c r="E25" s="209"/>
      <c r="F25" s="84"/>
    </row>
    <row r="26" spans="1:8">
      <c r="A26" s="257"/>
      <c r="B26" s="97" t="s">
        <v>429</v>
      </c>
      <c r="C26" s="153">
        <v>0.09</v>
      </c>
      <c r="D26" s="153" t="s">
        <v>381</v>
      </c>
      <c r="E26" s="153" t="s">
        <v>381</v>
      </c>
      <c r="F26" s="22"/>
    </row>
    <row r="27" spans="1:8">
      <c r="A27" s="257"/>
      <c r="B27" s="135" t="s">
        <v>430</v>
      </c>
      <c r="C27" s="151">
        <v>936</v>
      </c>
      <c r="D27" s="151" t="s">
        <v>381</v>
      </c>
      <c r="E27" s="153" t="s">
        <v>381</v>
      </c>
      <c r="F27" s="22"/>
    </row>
    <row r="28" spans="1:8">
      <c r="A28" s="257"/>
      <c r="B28" s="135" t="s">
        <v>431</v>
      </c>
      <c r="C28" s="203">
        <v>13477</v>
      </c>
      <c r="D28" s="151" t="s">
        <v>381</v>
      </c>
      <c r="E28" s="153" t="s">
        <v>381</v>
      </c>
      <c r="F28" s="22"/>
    </row>
    <row r="29" spans="1:8">
      <c r="A29" s="257"/>
      <c r="B29" s="163" t="s">
        <v>432</v>
      </c>
      <c r="C29" s="208"/>
      <c r="D29" s="208"/>
      <c r="E29" s="209"/>
      <c r="F29" s="22"/>
    </row>
    <row r="30" spans="1:8">
      <c r="A30" s="257"/>
      <c r="B30" s="135" t="s">
        <v>433</v>
      </c>
      <c r="C30" s="153">
        <v>0.49056422252067</v>
      </c>
      <c r="D30" s="153">
        <v>0.40812127386384</v>
      </c>
      <c r="E30" s="153">
        <v>0.20200600639195</v>
      </c>
      <c r="F30" s="22"/>
    </row>
    <row r="31" spans="1:8">
      <c r="A31" s="257"/>
      <c r="B31" s="97" t="s">
        <v>434</v>
      </c>
      <c r="C31" s="153">
        <v>0.073784785874341</v>
      </c>
      <c r="D31" s="153">
        <v>0.072252901820306</v>
      </c>
      <c r="E31" s="153">
        <v>0.021201695924189</v>
      </c>
      <c r="F31" s="22"/>
    </row>
    <row r="32" spans="1:8">
      <c r="A32" s="257"/>
      <c r="B32" s="97" t="s">
        <v>435</v>
      </c>
      <c r="C32" s="203">
        <v>54031.720699467</v>
      </c>
      <c r="D32" s="203">
        <v>41471</v>
      </c>
      <c r="E32" s="153">
        <v>0.30287961948029</v>
      </c>
      <c r="F32" s="22"/>
    </row>
    <row r="33" spans="1:8">
      <c r="A33" s="257"/>
      <c r="B33" s="188" t="s">
        <v>436</v>
      </c>
      <c r="C33" s="153">
        <v>0.76534938169719</v>
      </c>
      <c r="D33" s="153" t="s">
        <v>381</v>
      </c>
      <c r="E33" s="153" t="s">
        <v>381</v>
      </c>
      <c r="F33" s="22"/>
    </row>
    <row r="34" spans="1:8">
      <c r="A34" s="257"/>
      <c r="B34" s="163" t="s">
        <v>437</v>
      </c>
      <c r="C34" s="208"/>
      <c r="D34" s="208"/>
      <c r="E34" s="209"/>
      <c r="F34" s="22"/>
    </row>
    <row r="35" spans="1:8">
      <c r="A35" s="257"/>
      <c r="B35" s="135" t="s">
        <v>438</v>
      </c>
      <c r="C35" s="153">
        <v>0.56047160856881</v>
      </c>
      <c r="D35" s="153">
        <v>0.60352014731848</v>
      </c>
      <c r="E35" s="153">
        <v>-0.071329083115024</v>
      </c>
      <c r="F35" s="22"/>
    </row>
    <row r="36" spans="1:8">
      <c r="A36" s="257"/>
      <c r="B36" s="135" t="s">
        <v>439</v>
      </c>
      <c r="C36" s="153">
        <v>0.64828188747393</v>
      </c>
      <c r="D36" s="153">
        <v>0.47399127854993</v>
      </c>
      <c r="E36" s="153">
        <v>0.36770847231028</v>
      </c>
      <c r="F36" s="22"/>
    </row>
    <row r="37" spans="1:8">
      <c r="A37" s="257"/>
      <c r="B37" s="135"/>
      <c r="C37" s="153"/>
      <c r="D37" s="153"/>
      <c r="E37" s="153"/>
      <c r="F37" s="22"/>
    </row>
    <row r="38" spans="1:8">
      <c r="A38" s="257"/>
      <c r="B38" s="84" t="s">
        <v>440</v>
      </c>
      <c r="C38" s="242" t="s">
        <v>0</v>
      </c>
      <c r="D38" s="242" t="s">
        <v>5</v>
      </c>
      <c r="E38" s="160" t="s">
        <v>16</v>
      </c>
      <c r="F38" s="22"/>
    </row>
    <row r="39" spans="1:8">
      <c r="A39" s="257"/>
      <c r="B39" s="163" t="s">
        <v>441</v>
      </c>
      <c r="C39" s="208"/>
      <c r="D39" s="208"/>
      <c r="E39" s="209"/>
      <c r="F39" s="84"/>
    </row>
    <row r="40" spans="1:8">
      <c r="A40" s="257"/>
      <c r="B40" s="97" t="s">
        <v>442</v>
      </c>
      <c r="C40" s="203">
        <v>11563</v>
      </c>
      <c r="D40" s="203">
        <v>11613</v>
      </c>
      <c r="E40" s="153">
        <v>-0.0043055196762249</v>
      </c>
      <c r="F40" s="22"/>
    </row>
    <row r="41" spans="1:8">
      <c r="A41" s="257"/>
      <c r="B41" s="97" t="s">
        <v>443</v>
      </c>
      <c r="C41" s="153">
        <v>0.256</v>
      </c>
      <c r="D41" s="153">
        <v>0.248</v>
      </c>
      <c r="E41" s="153">
        <v>0.032258064516129</v>
      </c>
      <c r="F41" s="22"/>
    </row>
    <row r="42" spans="1:8">
      <c r="A42" s="257"/>
      <c r="B42" s="135" t="s">
        <v>444</v>
      </c>
      <c r="C42" s="153">
        <v>0.043673787079478</v>
      </c>
      <c r="D42" s="153">
        <v>0.0341</v>
      </c>
      <c r="E42" s="153">
        <v>0.28075621933952</v>
      </c>
      <c r="F42" s="22"/>
      <c r="H42" s="283"/>
    </row>
    <row r="43" spans="1:8">
      <c r="A43" s="257"/>
      <c r="B43" s="163" t="s">
        <v>445</v>
      </c>
      <c r="C43" s="208"/>
      <c r="D43" s="208"/>
      <c r="E43" s="209"/>
      <c r="F43" s="22"/>
    </row>
    <row r="44" spans="1:8">
      <c r="A44" s="257"/>
      <c r="B44" s="97" t="s">
        <v>446</v>
      </c>
      <c r="C44" s="203">
        <v>52093.949995881</v>
      </c>
      <c r="D44" s="203">
        <v>79990.04</v>
      </c>
      <c r="E44" s="153">
        <v>-0.34874454374718</v>
      </c>
      <c r="F44" s="22"/>
    </row>
    <row r="45" spans="1:8">
      <c r="A45" s="257"/>
      <c r="B45" s="135" t="s">
        <v>447</v>
      </c>
      <c r="C45" s="153">
        <v>0.5809046095304</v>
      </c>
      <c r="D45" s="153">
        <v>0.45070179970722</v>
      </c>
      <c r="E45" s="153">
        <v>0.28888903906697</v>
      </c>
      <c r="F45" s="22"/>
    </row>
    <row r="46" spans="1:8">
      <c r="A46" s="257"/>
      <c r="B46" s="135" t="s">
        <v>448</v>
      </c>
      <c r="C46" s="151">
        <v>390.13093519507</v>
      </c>
      <c r="D46" s="151">
        <v>704</v>
      </c>
      <c r="E46" s="153">
        <v>-0.44583673977972</v>
      </c>
      <c r="F46" s="22"/>
    </row>
    <row r="47" spans="1:8">
      <c r="A47" s="257"/>
      <c r="B47" s="163" t="s">
        <v>449</v>
      </c>
      <c r="C47" s="208"/>
      <c r="D47" s="208"/>
      <c r="E47" s="209"/>
      <c r="F47" s="22"/>
    </row>
    <row r="48" spans="1:8">
      <c r="A48" s="257"/>
      <c r="B48" s="97" t="s">
        <v>450</v>
      </c>
      <c r="C48" s="151">
        <v>5</v>
      </c>
      <c r="D48" s="151">
        <v>6</v>
      </c>
      <c r="E48" s="153">
        <v>-0.16666666666667</v>
      </c>
      <c r="F48" s="22"/>
    </row>
    <row r="49" spans="1:8">
      <c r="A49" s="257"/>
      <c r="B49" s="135" t="s">
        <v>451</v>
      </c>
      <c r="C49" s="151">
        <v>19</v>
      </c>
      <c r="D49" s="151">
        <v>16</v>
      </c>
      <c r="E49" s="153">
        <v>0.1875</v>
      </c>
      <c r="F49" s="22"/>
    </row>
    <row r="50" spans="1:8">
      <c r="A50" s="257"/>
      <c r="B50" s="135" t="s">
        <v>452</v>
      </c>
      <c r="C50" s="151">
        <v>0</v>
      </c>
      <c r="D50" s="151">
        <v>0</v>
      </c>
      <c r="E50" s="153" t="s">
        <v>381</v>
      </c>
      <c r="F50" s="22"/>
    </row>
    <row r="51" spans="1:8">
      <c r="A51" s="257"/>
      <c r="B51" s="135" t="s">
        <v>453</v>
      </c>
      <c r="C51" s="151">
        <v>0</v>
      </c>
      <c r="D51" s="151">
        <v>0</v>
      </c>
      <c r="E51" s="153" t="s">
        <v>381</v>
      </c>
      <c r="F51" s="22"/>
    </row>
    <row r="52" spans="1:8">
      <c r="A52" s="257"/>
      <c r="B52" s="135" t="s">
        <v>454</v>
      </c>
      <c r="C52" s="158">
        <v>0.92</v>
      </c>
      <c r="D52" s="158">
        <v>1.09</v>
      </c>
      <c r="E52" s="153">
        <v>-0.15596330275229</v>
      </c>
      <c r="F52" s="22"/>
    </row>
    <row r="53" spans="1:8">
      <c r="A53" s="257"/>
      <c r="B53" s="135" t="s">
        <v>455</v>
      </c>
      <c r="C53" s="158">
        <v>1.58</v>
      </c>
      <c r="D53" s="158">
        <v>1.6</v>
      </c>
      <c r="E53" s="153">
        <v>-0.0125</v>
      </c>
      <c r="F53" s="22"/>
    </row>
    <row r="54" spans="1:8">
      <c r="B54" s="56"/>
      <c r="F54" s="22"/>
    </row>
    <row r="55" spans="1:8">
      <c r="B55" s="5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5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8"/>
  <sheetViews>
    <sheetView tabSelected="0" workbookViewId="0" showGridLines="false" showRowColHeaders="1">
      <selection activeCell="C10" sqref="C10"/>
    </sheetView>
  </sheetViews>
  <sheetFormatPr defaultRowHeight="14.4" outlineLevelRow="0" outlineLevelCol="0"/>
  <cols>
    <col min="1" max="1" width="6.6640625" customWidth="true" style="0"/>
    <col min="2" max="2" width="43.109375" customWidth="true" style="0"/>
    <col min="3" max="3" width="22.109375" customWidth="true" style="161"/>
    <col min="4" max="4" width="22.109375" customWidth="true" style="161"/>
    <col min="5" max="5" width="22.109375" customWidth="true" style="161"/>
    <col min="6" max="6" width="22.109375" customWidth="true" style="161"/>
    <col min="7" max="7" width="22.109375" customWidth="true" style="161"/>
  </cols>
  <sheetData>
    <row r="1" spans="1:7" customHeight="1" ht="30">
      <c r="A1" s="44" t="s">
        <v>2</v>
      </c>
      <c r="B1" s="142" t="s">
        <v>456</v>
      </c>
    </row>
    <row r="2" spans="1:7">
      <c r="A2" s="255">
        <v>23</v>
      </c>
      <c r="B2" s="109" t="s">
        <v>0</v>
      </c>
      <c r="C2" s="291" t="s">
        <v>32</v>
      </c>
      <c r="D2" s="291" t="s">
        <v>33</v>
      </c>
      <c r="E2" s="293" t="s">
        <v>457</v>
      </c>
      <c r="F2" s="293" t="s">
        <v>458</v>
      </c>
      <c r="G2" s="292" t="s">
        <v>459</v>
      </c>
    </row>
    <row r="3" spans="1:7">
      <c r="A3" s="255"/>
      <c r="B3" s="105" t="s">
        <v>460</v>
      </c>
      <c r="C3" s="291"/>
      <c r="D3" s="291"/>
      <c r="E3" s="293"/>
      <c r="F3" s="293"/>
      <c r="G3" s="292"/>
    </row>
    <row r="4" spans="1:7">
      <c r="A4" s="255"/>
      <c r="B4" s="106" t="s">
        <v>326</v>
      </c>
      <c r="C4" s="261">
        <v>766.66606429447</v>
      </c>
      <c r="D4" s="261">
        <v>1438.3514446059</v>
      </c>
      <c r="E4" s="261">
        <v>2184.6617808075</v>
      </c>
      <c r="F4" s="261">
        <v>-887.71768368401</v>
      </c>
      <c r="G4" s="261">
        <v>3501.9616060238</v>
      </c>
    </row>
    <row r="5" spans="1:7">
      <c r="A5" s="255"/>
      <c r="B5" s="107" t="s">
        <v>18</v>
      </c>
      <c r="C5" s="262">
        <v>694.01475229989</v>
      </c>
      <c r="D5" s="262">
        <v>450.98671331763</v>
      </c>
      <c r="E5" s="262">
        <v>336.13543553312</v>
      </c>
      <c r="F5" s="262">
        <v>-6.3121202704881</v>
      </c>
      <c r="G5" s="262">
        <v>1474.8247808802</v>
      </c>
    </row>
    <row r="6" spans="1:7">
      <c r="A6" s="255"/>
      <c r="B6" s="11" t="s">
        <v>328</v>
      </c>
      <c r="C6" s="261">
        <v>82.429538212001</v>
      </c>
      <c r="D6" s="261">
        <v>83.093445546291</v>
      </c>
      <c r="E6" s="261">
        <v>66.250627021674</v>
      </c>
      <c r="F6" s="261">
        <v>-30.762436564767</v>
      </c>
      <c r="G6" s="261">
        <v>201.0111742152</v>
      </c>
    </row>
    <row r="7" spans="1:7">
      <c r="A7" s="255"/>
      <c r="B7" s="11" t="s">
        <v>461</v>
      </c>
      <c r="C7" s="261">
        <v>50.20640623908</v>
      </c>
      <c r="D7" s="261">
        <v>53.35036349287</v>
      </c>
      <c r="E7" s="261">
        <v>34.705673148051</v>
      </c>
      <c r="F7" s="261">
        <v>26.768378282412</v>
      </c>
      <c r="G7" s="261">
        <v>165.03082116241</v>
      </c>
    </row>
    <row r="8" spans="1:7">
      <c r="A8" s="255"/>
      <c r="B8" s="11" t="s">
        <v>20</v>
      </c>
      <c r="C8" s="261">
        <v>10.347028057086</v>
      </c>
      <c r="D8" s="261">
        <v>79.16910618041</v>
      </c>
      <c r="E8" s="261">
        <v>33.581743773265</v>
      </c>
      <c r="F8" s="261">
        <v>4.8127875940555</v>
      </c>
      <c r="G8" s="261">
        <v>127.91066560482</v>
      </c>
    </row>
    <row r="9" spans="1:7">
      <c r="A9" s="255"/>
      <c r="B9" s="60" t="s">
        <v>21</v>
      </c>
      <c r="C9" s="262">
        <v>142.98297250817</v>
      </c>
      <c r="D9" s="262">
        <v>215.61291521957</v>
      </c>
      <c r="E9" s="262">
        <v>134.53804394299</v>
      </c>
      <c r="F9" s="262">
        <v>0.81872931170091</v>
      </c>
      <c r="G9" s="262">
        <v>493.95266098243</v>
      </c>
    </row>
    <row r="10" spans="1:7">
      <c r="A10" s="255"/>
      <c r="B10" s="94" t="s">
        <v>22</v>
      </c>
      <c r="C10" s="261">
        <v>-2.0077493057453</v>
      </c>
      <c r="D10" s="261">
        <v>1.2468488207268</v>
      </c>
      <c r="E10" s="261">
        <v>1.4070168097946</v>
      </c>
      <c r="F10" s="261">
        <v>-1.94313894338</v>
      </c>
      <c r="G10" s="261">
        <v>-1.297022618604</v>
      </c>
    </row>
    <row r="11" spans="1:7">
      <c r="A11" s="255"/>
      <c r="B11" s="108" t="s">
        <v>23</v>
      </c>
      <c r="C11" s="262">
        <v>549.02403048598</v>
      </c>
      <c r="D11" s="262">
        <v>236.62064691879</v>
      </c>
      <c r="E11" s="262">
        <v>203.00440839992</v>
      </c>
      <c r="F11" s="262">
        <v>-9.073988525569</v>
      </c>
      <c r="G11" s="262">
        <v>979.57509727912</v>
      </c>
    </row>
    <row r="12" spans="1:7">
      <c r="A12" s="255"/>
      <c r="B12" s="3" t="s">
        <v>53</v>
      </c>
      <c r="C12" s="261">
        <v>0.1093446701717</v>
      </c>
      <c r="D12" s="261">
        <v>15.879806333638</v>
      </c>
      <c r="E12" s="261">
        <v>-0.059504970149486</v>
      </c>
      <c r="F12" s="261">
        <v>9.0000483510266E-8</v>
      </c>
      <c r="G12" s="261">
        <v>15.929646123661</v>
      </c>
    </row>
    <row r="13" spans="1:7">
      <c r="A13" s="255"/>
      <c r="B13" s="61" t="s">
        <v>330</v>
      </c>
      <c r="C13" s="261">
        <v>187.90117015128</v>
      </c>
      <c r="D13" s="261">
        <v>88.654531084932</v>
      </c>
      <c r="E13" s="261">
        <v>77.678975359974</v>
      </c>
      <c r="F13" s="261">
        <v>12.421985356666</v>
      </c>
      <c r="G13" s="261">
        <v>366.65666195285</v>
      </c>
    </row>
    <row r="14" spans="1:7">
      <c r="A14" s="255"/>
      <c r="B14" s="60" t="s">
        <v>24</v>
      </c>
      <c r="C14" s="262">
        <v>361.01351566453</v>
      </c>
      <c r="D14" s="262">
        <v>132.08630950022</v>
      </c>
      <c r="E14" s="262">
        <v>125.3849380101</v>
      </c>
      <c r="F14" s="262">
        <v>-21.495973972235</v>
      </c>
      <c r="G14" s="262">
        <v>596.98878920261</v>
      </c>
    </row>
    <row r="15" spans="1:7">
      <c r="A15" s="255"/>
      <c r="B15" s="60"/>
      <c r="C15" s="156"/>
      <c r="D15" s="156"/>
      <c r="E15" s="156"/>
      <c r="F15" s="156"/>
      <c r="G15" s="156"/>
    </row>
    <row r="16" spans="1:7">
      <c r="A16" s="255"/>
      <c r="B16" s="109" t="s">
        <v>5</v>
      </c>
      <c r="C16" s="291" t="s">
        <v>32</v>
      </c>
      <c r="D16" s="291" t="s">
        <v>33</v>
      </c>
      <c r="E16" s="293" t="s">
        <v>457</v>
      </c>
      <c r="F16" s="293" t="s">
        <v>458</v>
      </c>
      <c r="G16" s="292" t="s">
        <v>459</v>
      </c>
    </row>
    <row r="17" spans="1:7">
      <c r="A17" s="255"/>
      <c r="B17" s="105" t="s">
        <v>460</v>
      </c>
      <c r="C17" s="291"/>
      <c r="D17" s="291"/>
      <c r="E17" s="293"/>
      <c r="F17" s="293"/>
      <c r="G17" s="292"/>
    </row>
    <row r="18" spans="1:7">
      <c r="A18" s="255"/>
      <c r="B18" s="106" t="s">
        <v>326</v>
      </c>
      <c r="C18" s="294">
        <v>745.12460217416</v>
      </c>
      <c r="D18" s="294">
        <v>1560.9950516867</v>
      </c>
      <c r="E18" s="294">
        <v>2517.6524960589</v>
      </c>
      <c r="F18" s="294">
        <v>-1079.5957576419</v>
      </c>
      <c r="G18" s="294">
        <v>3744.1763922778</v>
      </c>
    </row>
    <row r="19" spans="1:7">
      <c r="A19" s="255"/>
      <c r="B19" s="107" t="s">
        <v>18</v>
      </c>
      <c r="C19" s="295">
        <v>673.90711306051</v>
      </c>
      <c r="D19" s="295">
        <v>459.06648669311</v>
      </c>
      <c r="E19" s="295">
        <v>228.82333327143</v>
      </c>
      <c r="F19" s="295">
        <v>-0.92647941274504</v>
      </c>
      <c r="G19" s="295">
        <v>1360.8704536123</v>
      </c>
    </row>
    <row r="20" spans="1:7">
      <c r="A20" s="255"/>
      <c r="B20" s="11" t="s">
        <v>328</v>
      </c>
      <c r="C20" s="294">
        <v>83.681069130086</v>
      </c>
      <c r="D20" s="294">
        <v>85.005520595402</v>
      </c>
      <c r="E20" s="294">
        <v>62.686247793321</v>
      </c>
      <c r="F20" s="294">
        <v>-31.762439752792</v>
      </c>
      <c r="G20" s="294">
        <v>199.61039776602</v>
      </c>
    </row>
    <row r="21" spans="1:7">
      <c r="A21" s="255"/>
      <c r="B21" s="11" t="s">
        <v>461</v>
      </c>
      <c r="C21" s="294">
        <v>45.854845876654</v>
      </c>
      <c r="D21" s="294">
        <v>56.411354184793</v>
      </c>
      <c r="E21" s="294">
        <v>33.713603623327</v>
      </c>
      <c r="F21" s="294">
        <v>23.307425118859</v>
      </c>
      <c r="G21" s="294">
        <v>159.28722880363</v>
      </c>
    </row>
    <row r="22" spans="1:7">
      <c r="A22" s="255"/>
      <c r="B22" s="11" t="s">
        <v>20</v>
      </c>
      <c r="C22" s="294">
        <v>-11.262827685709</v>
      </c>
      <c r="D22" s="294">
        <v>74.404431611796</v>
      </c>
      <c r="E22" s="294">
        <v>16.838477916951</v>
      </c>
      <c r="F22" s="294">
        <v>0.52804247503418</v>
      </c>
      <c r="G22" s="294">
        <v>80.508124318073</v>
      </c>
    </row>
    <row r="23" spans="1:7">
      <c r="A23" s="255"/>
      <c r="B23" s="60" t="s">
        <v>21</v>
      </c>
      <c r="C23" s="295">
        <v>118.27308732103</v>
      </c>
      <c r="D23" s="295">
        <v>215.82130639199</v>
      </c>
      <c r="E23" s="295">
        <v>113.2383293336</v>
      </c>
      <c r="F23" s="295">
        <v>-7.9269721588983</v>
      </c>
      <c r="G23" s="295">
        <v>439.40575088772</v>
      </c>
    </row>
    <row r="24" spans="1:7">
      <c r="A24" s="255"/>
      <c r="B24" s="94" t="s">
        <v>22</v>
      </c>
      <c r="C24" s="294">
        <v>3.7077328922483</v>
      </c>
      <c r="D24" s="294">
        <v>-1.0711917396989</v>
      </c>
      <c r="E24" s="294">
        <v>1.1389140010565</v>
      </c>
      <c r="F24" s="294">
        <v>1.5586592233711</v>
      </c>
      <c r="G24" s="294">
        <v>5.334114376977</v>
      </c>
    </row>
    <row r="25" spans="1:7">
      <c r="A25" s="255"/>
      <c r="B25" s="108" t="s">
        <v>23</v>
      </c>
      <c r="C25" s="295">
        <v>559.34175863173</v>
      </c>
      <c r="D25" s="295">
        <v>242.17398856142</v>
      </c>
      <c r="E25" s="295">
        <v>116.72391793889</v>
      </c>
      <c r="F25" s="295">
        <v>8.5591519695238</v>
      </c>
      <c r="G25" s="295">
        <v>926.79881710155</v>
      </c>
    </row>
    <row r="26" spans="1:7">
      <c r="A26" s="255"/>
      <c r="B26" s="3" t="s">
        <v>53</v>
      </c>
      <c r="C26" s="294">
        <v>0.54206628426848</v>
      </c>
      <c r="D26" s="294">
        <v>2.8815626571923</v>
      </c>
      <c r="E26" s="294">
        <v>0.19840573470893</v>
      </c>
      <c r="F26" s="294">
        <v>-0.00015330942667813</v>
      </c>
      <c r="G26" s="294">
        <v>3.621881366743</v>
      </c>
    </row>
    <row r="27" spans="1:7">
      <c r="A27" s="255"/>
      <c r="B27" s="61" t="s">
        <v>330</v>
      </c>
      <c r="C27" s="294">
        <v>210.44332556401</v>
      </c>
      <c r="D27" s="294">
        <v>89.039453266307</v>
      </c>
      <c r="E27" s="294">
        <v>60.534219949258</v>
      </c>
      <c r="F27" s="294">
        <v>13.615985073625</v>
      </c>
      <c r="G27" s="294">
        <v>373.6329838532</v>
      </c>
    </row>
    <row r="28" spans="1:7">
      <c r="A28" s="255"/>
      <c r="B28" s="60" t="s">
        <v>24</v>
      </c>
      <c r="C28" s="295">
        <v>348.35636678345</v>
      </c>
      <c r="D28" s="295">
        <v>150.25297263792</v>
      </c>
      <c r="E28" s="295">
        <v>55.991292254921</v>
      </c>
      <c r="F28" s="295">
        <v>-5.0566797946748</v>
      </c>
      <c r="G28" s="295">
        <v>549.54395188161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28"/>
    <mergeCell ref="C2:C3"/>
    <mergeCell ref="D2:D3"/>
    <mergeCell ref="E2:E3"/>
    <mergeCell ref="F2:F3"/>
    <mergeCell ref="G2:G3"/>
    <mergeCell ref="C16:C17"/>
    <mergeCell ref="D16:D17"/>
    <mergeCell ref="E16:E17"/>
    <mergeCell ref="F16:F17"/>
    <mergeCell ref="G16:G17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35"/>
  <sheetViews>
    <sheetView tabSelected="0" workbookViewId="0" showGridLines="false" showRowColHeaders="1" topLeftCell="A11">
      <selection activeCell="F31" sqref="F31"/>
    </sheetView>
  </sheetViews>
  <sheetFormatPr defaultRowHeight="14.4" outlineLevelRow="0" outlineLevelCol="0"/>
  <cols>
    <col min="2" max="2" width="38.44140625" customWidth="true" style="0"/>
    <col min="3" max="3" width="8.88671875" customWidth="true" style="161"/>
    <col min="4" max="4" width="8.88671875" customWidth="true" style="161"/>
    <col min="5" max="5" width="8.88671875" customWidth="true" style="161"/>
    <col min="6" max="6" width="8.88671875" customWidth="true" style="161"/>
    <col min="9" max="9" width="33.6640625" customWidth="true" style="0"/>
  </cols>
  <sheetData>
    <row r="1" spans="1:9" customHeight="1" ht="30">
      <c r="A1" s="165" t="s">
        <v>2</v>
      </c>
      <c r="B1" s="145" t="s">
        <v>3</v>
      </c>
    </row>
    <row r="2" spans="1:9">
      <c r="A2" s="25"/>
      <c r="B2" s="164" t="s">
        <v>4</v>
      </c>
      <c r="C2" s="200" t="s">
        <v>0</v>
      </c>
      <c r="D2" s="200" t="s">
        <v>5</v>
      </c>
      <c r="E2" s="201" t="str">
        <f>"∆ %"</f>
        <v>∆ %</v>
      </c>
      <c r="F2" s="202" t="str">
        <f>"∆ "&amp;"Abs."</f>
        <v>∆ Abs.</v>
      </c>
    </row>
    <row r="3" spans="1:9" customHeight="1" ht="14.4">
      <c r="A3" s="254">
        <v>2</v>
      </c>
      <c r="B3" s="1" t="s">
        <v>6</v>
      </c>
      <c r="C3" s="223">
        <v>26544.309</v>
      </c>
      <c r="D3" s="223">
        <v>27207.604</v>
      </c>
      <c r="E3" s="220">
        <v>-0.02437903021523</v>
      </c>
      <c r="F3" s="223">
        <v>-663.295</v>
      </c>
    </row>
    <row r="4" spans="1:9" customHeight="1" ht="14.4">
      <c r="A4" s="254"/>
      <c r="B4" s="2" t="s">
        <v>7</v>
      </c>
      <c r="C4" s="153">
        <v>0.73312889779877</v>
      </c>
      <c r="D4" s="153">
        <v>0.73963550777937</v>
      </c>
      <c r="E4" s="204" t="s">
        <v>8</v>
      </c>
      <c r="F4" s="203" t="s">
        <v>9</v>
      </c>
    </row>
    <row r="5" spans="1:9" customHeight="1" ht="14.4">
      <c r="A5" s="254"/>
      <c r="B5" s="1" t="s">
        <v>10</v>
      </c>
      <c r="C5" s="223">
        <v>18285.677112937</v>
      </c>
      <c r="D5" s="223">
        <v>17973.970975702</v>
      </c>
      <c r="E5" s="220">
        <v>0.017342085266328</v>
      </c>
      <c r="F5" s="223">
        <v>311.70613723513</v>
      </c>
    </row>
    <row r="6" spans="1:9" customHeight="1" ht="14.4">
      <c r="A6" s="254"/>
      <c r="B6" s="3" t="s">
        <v>7</v>
      </c>
      <c r="C6" s="153">
        <v>0.79254349522661</v>
      </c>
      <c r="D6" s="153">
        <v>0.69361425800979</v>
      </c>
      <c r="E6" s="204" t="s">
        <v>8</v>
      </c>
      <c r="F6" s="203" t="s">
        <v>11</v>
      </c>
    </row>
    <row r="7" spans="1:9" customHeight="1" ht="14.4">
      <c r="A7" s="254"/>
      <c r="B7" s="5" t="s">
        <v>12</v>
      </c>
      <c r="C7" s="223">
        <v>109.782</v>
      </c>
      <c r="D7" s="223">
        <v>228.16187034351</v>
      </c>
      <c r="E7" s="220">
        <v>-0.51884160208401</v>
      </c>
      <c r="F7" s="223">
        <v>-118.37987034351</v>
      </c>
    </row>
    <row r="8" spans="1:9" customHeight="1" ht="14.4">
      <c r="A8" s="254"/>
      <c r="B8" s="1" t="s">
        <v>13</v>
      </c>
      <c r="C8" s="223">
        <v>11396.34</v>
      </c>
      <c r="D8" s="223">
        <v>11399.846</v>
      </c>
      <c r="E8" s="220">
        <v>-0.00030754801424493</v>
      </c>
      <c r="F8" s="223">
        <v>-3.5059999999976</v>
      </c>
    </row>
    <row r="9" spans="1:9" customHeight="1" ht="14.4">
      <c r="A9" s="254"/>
      <c r="B9" s="7" t="s">
        <v>14</v>
      </c>
      <c r="C9" s="223">
        <v>10480.007</v>
      </c>
      <c r="D9" s="223">
        <v>10352.818</v>
      </c>
      <c r="E9" s="220">
        <v>0.012285447305265</v>
      </c>
      <c r="F9" s="223">
        <v>127.189</v>
      </c>
    </row>
    <row r="10" spans="1:9" customHeight="1" ht="14.4">
      <c r="A10" s="254"/>
      <c r="B10" s="7"/>
      <c r="C10" s="203"/>
      <c r="D10" s="203"/>
      <c r="E10" s="204"/>
      <c r="F10" s="203"/>
    </row>
    <row r="11" spans="1:9" customHeight="1" ht="14.4">
      <c r="A11" s="254"/>
      <c r="B11" s="21" t="s">
        <v>15</v>
      </c>
      <c r="C11" s="150" t="s">
        <v>0</v>
      </c>
      <c r="D11" s="150" t="s">
        <v>5</v>
      </c>
      <c r="E11" s="150" t="s">
        <v>16</v>
      </c>
      <c r="F11" s="150" t="s">
        <v>17</v>
      </c>
    </row>
    <row r="12" spans="1:9" customHeight="1" ht="14.4">
      <c r="A12" s="254"/>
      <c r="B12" s="8" t="s">
        <v>18</v>
      </c>
      <c r="C12" s="223">
        <v>1474.8247808802</v>
      </c>
      <c r="D12" s="223">
        <v>1360.8704536123</v>
      </c>
      <c r="E12" s="220">
        <v>0.083736351954274</v>
      </c>
      <c r="F12" s="223">
        <v>113.95432726785</v>
      </c>
    </row>
    <row r="13" spans="1:9" customHeight="1" ht="14.4">
      <c r="A13" s="254"/>
      <c r="B13" s="10" t="s">
        <v>19</v>
      </c>
      <c r="C13" s="203">
        <v>366.04199537761</v>
      </c>
      <c r="D13" s="203">
        <v>358.89762656965</v>
      </c>
      <c r="E13" s="204">
        <v>0.01990642533986</v>
      </c>
      <c r="F13" s="203">
        <v>7.1443688079619</v>
      </c>
    </row>
    <row r="14" spans="1:9" customHeight="1" ht="14.4">
      <c r="A14" s="254"/>
      <c r="B14" s="11" t="s">
        <v>20</v>
      </c>
      <c r="C14" s="203">
        <v>127.91066560482</v>
      </c>
      <c r="D14" s="203">
        <v>80.508124318073</v>
      </c>
      <c r="E14" s="204">
        <v>0.58879202177739</v>
      </c>
      <c r="F14" s="203">
        <v>47.402541286744</v>
      </c>
    </row>
    <row r="15" spans="1:9" customHeight="1" ht="14.4">
      <c r="A15" s="254"/>
      <c r="B15" s="13" t="s">
        <v>21</v>
      </c>
      <c r="C15" s="223">
        <v>493.95266098243</v>
      </c>
      <c r="D15" s="223">
        <v>439.40575088772</v>
      </c>
      <c r="E15" s="220">
        <v>0.12413790667169</v>
      </c>
      <c r="F15" s="223">
        <v>54.546910094706</v>
      </c>
    </row>
    <row r="16" spans="1:9" customHeight="1" ht="14.4">
      <c r="A16" s="254"/>
      <c r="B16" s="14" t="s">
        <v>22</v>
      </c>
      <c r="C16" s="203">
        <v>-1.297022618604</v>
      </c>
      <c r="D16" s="203">
        <v>5.334114376977</v>
      </c>
      <c r="E16" s="205" t="s">
        <v>8</v>
      </c>
      <c r="F16" s="203">
        <v>-6.631136995581</v>
      </c>
    </row>
    <row r="17" spans="1:9" customHeight="1" ht="14.4">
      <c r="A17" s="254"/>
      <c r="B17" s="16" t="s">
        <v>23</v>
      </c>
      <c r="C17" s="223">
        <v>979.57509727912</v>
      </c>
      <c r="D17" s="223">
        <v>926.79881710155</v>
      </c>
      <c r="E17" s="220">
        <v>0.056944699543982</v>
      </c>
      <c r="F17" s="223">
        <v>52.776280177566</v>
      </c>
    </row>
    <row r="18" spans="1:9" customHeight="1" ht="14.4">
      <c r="A18" s="254"/>
      <c r="B18" s="15" t="s">
        <v>24</v>
      </c>
      <c r="C18" s="223">
        <v>596.98878920261</v>
      </c>
      <c r="D18" s="223">
        <v>549.54395188161</v>
      </c>
      <c r="E18" s="220">
        <v>0.086334927640542</v>
      </c>
      <c r="F18" s="223">
        <v>47.444837320997</v>
      </c>
    </row>
    <row r="19" spans="1:9" customHeight="1" ht="14.4">
      <c r="A19" s="254"/>
      <c r="B19" s="17" t="s">
        <v>25</v>
      </c>
      <c r="C19" s="203">
        <v>-205.81733053277</v>
      </c>
      <c r="D19" s="203">
        <v>-185.65906695751</v>
      </c>
      <c r="E19" s="204">
        <v>-0.10857677950024</v>
      </c>
      <c r="F19" s="203">
        <v>-20.158263575266</v>
      </c>
    </row>
    <row r="20" spans="1:9" customHeight="1" ht="14.4">
      <c r="A20" s="254"/>
      <c r="B20" s="17" t="s">
        <v>26</v>
      </c>
      <c r="C20" s="203">
        <v>155.18506427722</v>
      </c>
      <c r="D20" s="203">
        <v>165.78109868465</v>
      </c>
      <c r="E20" s="204">
        <v>-0.063915817252416</v>
      </c>
      <c r="F20" s="203">
        <v>-10.596034407433</v>
      </c>
    </row>
    <row r="21" spans="1:9" customHeight="1" ht="14.4">
      <c r="A21" s="254"/>
      <c r="B21" s="17" t="s">
        <v>27</v>
      </c>
      <c r="C21" s="203">
        <v>90.135863905746</v>
      </c>
      <c r="D21" s="203">
        <v>97.643881924867</v>
      </c>
      <c r="E21" s="204">
        <v>-0.076891842797669</v>
      </c>
      <c r="F21" s="203">
        <v>-7.508018019121</v>
      </c>
    </row>
    <row r="22" spans="1:9" customHeight="1" ht="14.4">
      <c r="A22" s="254"/>
      <c r="B22" s="18" t="s">
        <v>28</v>
      </c>
      <c r="C22" s="223">
        <v>145.85053048687</v>
      </c>
      <c r="D22" s="223">
        <v>100.45990431459</v>
      </c>
      <c r="E22" s="220">
        <v>0.45182828395044</v>
      </c>
      <c r="F22" s="223">
        <v>45.390626172285</v>
      </c>
    </row>
    <row r="23" spans="1:9" customHeight="1" ht="14.4">
      <c r="A23" s="254"/>
      <c r="B23" s="18"/>
      <c r="C23" s="203"/>
      <c r="D23" s="203"/>
      <c r="E23" s="204"/>
      <c r="F23" s="203"/>
    </row>
    <row r="24" spans="1:9" customHeight="1" ht="14.4">
      <c r="A24" s="254"/>
      <c r="B24" s="21" t="s">
        <v>29</v>
      </c>
      <c r="C24" s="150" t="s">
        <v>0</v>
      </c>
      <c r="D24" s="150" t="s">
        <v>5</v>
      </c>
      <c r="E24" s="150" t="s">
        <v>16</v>
      </c>
      <c r="F24" s="150" t="s">
        <v>30</v>
      </c>
    </row>
    <row r="25" spans="1:9" customHeight="1" ht="14.4">
      <c r="A25" s="254"/>
      <c r="B25" s="15" t="s">
        <v>31</v>
      </c>
      <c r="C25" s="223">
        <v>979.57509727912</v>
      </c>
      <c r="D25" s="223">
        <v>926.79881710156</v>
      </c>
      <c r="E25" s="220">
        <v>0.05694469954398</v>
      </c>
      <c r="F25" s="223">
        <v>52.776280177564</v>
      </c>
    </row>
    <row r="26" spans="1:9" customHeight="1" ht="14.4">
      <c r="A26" s="254"/>
      <c r="B26" s="19" t="s">
        <v>32</v>
      </c>
      <c r="C26" s="203">
        <v>549.02403048598</v>
      </c>
      <c r="D26" s="203">
        <v>559.34175863173</v>
      </c>
      <c r="E26" s="204">
        <v>-0.018446196777776</v>
      </c>
      <c r="F26" s="203">
        <v>-10.317728145748</v>
      </c>
    </row>
    <row r="27" spans="1:9" customHeight="1" ht="14.4">
      <c r="A27" s="254"/>
      <c r="B27" s="19" t="s">
        <v>33</v>
      </c>
      <c r="C27" s="203">
        <v>236.62064691879</v>
      </c>
      <c r="D27" s="203">
        <v>242.17398856142</v>
      </c>
      <c r="E27" s="204">
        <v>-0.022931206095319</v>
      </c>
      <c r="F27" s="203">
        <v>-5.5533416426272</v>
      </c>
    </row>
    <row r="28" spans="1:9" customHeight="1" ht="14.4">
      <c r="A28" s="254"/>
      <c r="B28" s="19" t="s">
        <v>34</v>
      </c>
      <c r="C28" s="203">
        <v>203.00440839992</v>
      </c>
      <c r="D28" s="203">
        <v>116.72391793889</v>
      </c>
      <c r="E28" s="204">
        <v>0.73918432472603</v>
      </c>
      <c r="F28" s="203">
        <v>86.280490461034</v>
      </c>
    </row>
    <row r="29" spans="1:9" customHeight="1" ht="14.4">
      <c r="A29" s="254"/>
      <c r="B29" s="19" t="s">
        <v>35</v>
      </c>
      <c r="C29" s="203">
        <v>-9.0739885255699</v>
      </c>
      <c r="D29" s="203">
        <v>8.5591519695251</v>
      </c>
      <c r="E29" s="204" t="s">
        <v>8</v>
      </c>
      <c r="F29" s="203">
        <v>-17.633140495095</v>
      </c>
    </row>
    <row r="30" spans="1:9" customHeight="1" ht="14.4">
      <c r="A30" s="254"/>
      <c r="B30" s="7" t="s">
        <v>36</v>
      </c>
      <c r="C30" s="223">
        <v>251.71515078644</v>
      </c>
      <c r="D30" s="223">
        <v>166.89916494259</v>
      </c>
      <c r="E30" s="220">
        <v>0.50818699945579</v>
      </c>
      <c r="F30" s="223">
        <v>84.815985843853</v>
      </c>
    </row>
    <row r="31" spans="1:9" customHeight="1" ht="14.4">
      <c r="A31" s="254"/>
      <c r="B31" s="7"/>
      <c r="C31" s="203"/>
      <c r="D31" s="203"/>
      <c r="E31" s="204"/>
      <c r="F31" s="203"/>
    </row>
    <row r="32" spans="1:9" customHeight="1" ht="14.4">
      <c r="A32" s="254"/>
      <c r="B32" s="21" t="s">
        <v>37</v>
      </c>
      <c r="C32" s="150" t="s">
        <v>0</v>
      </c>
      <c r="D32" s="150" t="s">
        <v>38</v>
      </c>
      <c r="E32" s="150" t="s">
        <v>16</v>
      </c>
      <c r="F32" s="150" t="s">
        <v>30</v>
      </c>
    </row>
    <row r="33" spans="1:9" customHeight="1" ht="14.4">
      <c r="A33" s="254"/>
      <c r="B33" s="2" t="s">
        <v>39</v>
      </c>
      <c r="C33" s="203">
        <v>12712.5341295</v>
      </c>
      <c r="D33" s="203">
        <v>13826.834287661</v>
      </c>
      <c r="E33" s="204">
        <v>-0.080589680542792</v>
      </c>
      <c r="F33" s="203">
        <v>-1114.3001581607</v>
      </c>
    </row>
    <row r="34" spans="1:9" customHeight="1" ht="14.4">
      <c r="A34" s="254"/>
      <c r="B34" s="2" t="s">
        <v>40</v>
      </c>
      <c r="C34" s="206">
        <v>3.3922580892456</v>
      </c>
      <c r="D34" s="206">
        <v>3.6211790233397</v>
      </c>
      <c r="E34" s="206">
        <v>-0.063217237429746</v>
      </c>
      <c r="F34" s="206">
        <v>-0.22892093409408</v>
      </c>
    </row>
    <row r="35" spans="1:9" customHeight="1" ht="14.4">
      <c r="A35" s="3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6"/>
  <sheetViews>
    <sheetView tabSelected="0" workbookViewId="0" zoomScale="90" zoomScaleNormal="90" showGridLines="false" showRowColHeaders="1">
      <selection activeCell="B16" sqref="B16"/>
    </sheetView>
  </sheetViews>
  <sheetFormatPr defaultRowHeight="14.4" outlineLevelRow="0" outlineLevelCol="0"/>
  <cols>
    <col min="2" max="2" width="58.6640625" customWidth="true" style="0"/>
    <col min="3" max="3" width="10" customWidth="true" style="161"/>
    <col min="4" max="4" width="12.77734375" customWidth="true" style="161"/>
    <col min="5" max="5" width="9" customWidth="true" style="161"/>
    <col min="6" max="6" width="9" customWidth="true" style="161"/>
    <col min="8" max="8" width="44.33203125" customWidth="true" style="0"/>
  </cols>
  <sheetData>
    <row r="1" spans="1:8" customHeight="1" ht="30">
      <c r="A1" s="165" t="s">
        <v>2</v>
      </c>
      <c r="B1" s="146" t="s">
        <v>41</v>
      </c>
    </row>
    <row r="2" spans="1:8">
      <c r="A2" s="254">
        <v>3</v>
      </c>
      <c r="B2" s="164" t="s">
        <v>42</v>
      </c>
      <c r="C2" s="201" t="s">
        <v>0</v>
      </c>
      <c r="D2" s="201" t="s">
        <v>5</v>
      </c>
      <c r="E2" s="201" t="s">
        <v>16</v>
      </c>
      <c r="F2" s="201" t="s">
        <v>17</v>
      </c>
    </row>
    <row r="3" spans="1:8">
      <c r="A3" s="254"/>
      <c r="B3" s="9" t="s">
        <v>32</v>
      </c>
      <c r="C3" s="208">
        <v>549.02403048598</v>
      </c>
      <c r="D3" s="208">
        <v>559.34175863173</v>
      </c>
      <c r="E3" s="220">
        <v>-0.018446196777776</v>
      </c>
      <c r="F3" s="208">
        <v>-10.317728145748</v>
      </c>
    </row>
    <row r="4" spans="1:8">
      <c r="A4" s="254"/>
      <c r="B4" s="20" t="s">
        <v>43</v>
      </c>
      <c r="C4" s="151">
        <v>339.71118424451</v>
      </c>
      <c r="D4" s="151">
        <v>387.07295695358</v>
      </c>
      <c r="E4" s="204">
        <v>-0.12235877463988</v>
      </c>
      <c r="F4" s="151">
        <v>-47.361772709076</v>
      </c>
    </row>
    <row r="5" spans="1:8">
      <c r="A5" s="254"/>
      <c r="B5" s="24" t="s">
        <v>44</v>
      </c>
      <c r="C5" s="151">
        <v>177.29614839003</v>
      </c>
      <c r="D5" s="151">
        <v>112.3073339136</v>
      </c>
      <c r="E5" s="204">
        <v>0.57866937279823</v>
      </c>
      <c r="F5" s="151">
        <v>64.988814476428</v>
      </c>
    </row>
    <row r="6" spans="1:8">
      <c r="A6" s="254"/>
      <c r="B6" s="24" t="s">
        <v>45</v>
      </c>
      <c r="C6" s="151">
        <v>32.03117085144</v>
      </c>
      <c r="D6" s="151">
        <v>59.96146776454</v>
      </c>
      <c r="E6" s="204">
        <v>-0.46580408976608</v>
      </c>
      <c r="F6" s="151">
        <v>-27.9302969131</v>
      </c>
    </row>
    <row r="7" spans="1:8">
      <c r="A7" s="254"/>
      <c r="B7" s="9" t="s">
        <v>33</v>
      </c>
      <c r="C7" s="208">
        <v>236.62064691879</v>
      </c>
      <c r="D7" s="208">
        <v>242.17398856142</v>
      </c>
      <c r="E7" s="220">
        <v>-0.022931206095318</v>
      </c>
      <c r="F7" s="208">
        <v>-5.5533416426269</v>
      </c>
    </row>
    <row r="8" spans="1:8">
      <c r="A8" s="254"/>
      <c r="B8" s="20" t="s">
        <v>46</v>
      </c>
      <c r="C8" s="151">
        <v>160.79298329</v>
      </c>
      <c r="D8" s="151">
        <v>165.32536764</v>
      </c>
      <c r="E8" s="204">
        <v>-0.027414935860718</v>
      </c>
      <c r="F8" s="151">
        <v>-4.5323843500002</v>
      </c>
    </row>
    <row r="9" spans="1:8">
      <c r="A9" s="254"/>
      <c r="B9" s="24" t="s">
        <v>47</v>
      </c>
      <c r="C9" s="151">
        <v>75.827663628789</v>
      </c>
      <c r="D9" s="151">
        <v>76.869423781416</v>
      </c>
      <c r="E9" s="204">
        <v>-0.013552334613431</v>
      </c>
      <c r="F9" s="151">
        <v>-1.0417601526274</v>
      </c>
    </row>
    <row r="10" spans="1:8">
      <c r="A10" s="254"/>
      <c r="B10" s="9" t="s">
        <v>48</v>
      </c>
      <c r="C10" s="208">
        <v>203.00440839992</v>
      </c>
      <c r="D10" s="208">
        <v>116.72391793889</v>
      </c>
      <c r="E10" s="220">
        <v>0.73918432472603</v>
      </c>
      <c r="F10" s="208">
        <v>86.280490461034</v>
      </c>
    </row>
    <row r="11" spans="1:8">
      <c r="A11" s="254"/>
      <c r="B11" s="20" t="s">
        <v>46</v>
      </c>
      <c r="C11" s="151">
        <v>167.42661546218</v>
      </c>
      <c r="D11" s="151">
        <v>85.162047893041</v>
      </c>
      <c r="E11" s="204">
        <v>0.96597685946275</v>
      </c>
      <c r="F11" s="151">
        <v>82.264567569136</v>
      </c>
    </row>
    <row r="12" spans="1:8">
      <c r="A12" s="254"/>
      <c r="B12" s="24" t="s">
        <v>47</v>
      </c>
      <c r="C12" s="151">
        <v>35.873851528621</v>
      </c>
      <c r="D12" s="151">
        <v>31.561870045847</v>
      </c>
      <c r="E12" s="204">
        <v>0.13661996188787</v>
      </c>
      <c r="F12" s="151">
        <v>4.3119814827735</v>
      </c>
    </row>
    <row r="13" spans="1:8">
      <c r="A13" s="254"/>
      <c r="B13" s="9" t="s">
        <v>35</v>
      </c>
      <c r="C13" s="208">
        <v>-9.073988525568</v>
      </c>
      <c r="D13" s="208">
        <v>8.5591519695251</v>
      </c>
      <c r="E13" s="220" t="s">
        <v>8</v>
      </c>
      <c r="F13" s="208">
        <v>-17.633140495093</v>
      </c>
    </row>
    <row r="14" spans="1:8">
      <c r="A14" s="254"/>
      <c r="B14" s="1" t="s">
        <v>49</v>
      </c>
      <c r="C14" s="208">
        <v>979.57509727912</v>
      </c>
      <c r="D14" s="208">
        <v>926.79881710156</v>
      </c>
      <c r="E14" s="220">
        <v>0.056944699543982</v>
      </c>
      <c r="F14" s="208">
        <v>52.776280177566</v>
      </c>
    </row>
    <row r="15" spans="1:8">
      <c r="A15" s="254"/>
      <c r="B15" s="147" t="s">
        <v>50</v>
      </c>
      <c r="C15" s="151">
        <v>0</v>
      </c>
      <c r="D15" s="151" t="s">
        <v>8</v>
      </c>
      <c r="E15" s="204" t="s">
        <v>8</v>
      </c>
      <c r="F15" s="151" t="s">
        <v>8</v>
      </c>
    </row>
    <row r="16" spans="1:8">
      <c r="A16" s="254"/>
      <c r="B16" s="1" t="s">
        <v>31</v>
      </c>
      <c r="C16" s="208">
        <v>979.57509727912</v>
      </c>
      <c r="D16" s="208">
        <v>926.79881710156</v>
      </c>
      <c r="E16" s="220">
        <v>0.056944699543981</v>
      </c>
      <c r="F16" s="208">
        <v>52.776280177565</v>
      </c>
    </row>
    <row r="17" spans="1:8">
      <c r="B17" s="1"/>
      <c r="C17" s="151"/>
      <c r="D17" s="151"/>
      <c r="E17" s="204"/>
      <c r="F17" s="158"/>
    </row>
    <row r="18" spans="1:8">
      <c r="B18" s="1"/>
      <c r="C18" s="151"/>
      <c r="D18" s="151"/>
      <c r="E18" s="204"/>
      <c r="F18" s="158"/>
    </row>
    <row r="19" spans="1:8" customHeight="1" ht="30">
      <c r="A19" s="165" t="s">
        <v>2</v>
      </c>
      <c r="B19" s="166" t="s">
        <v>51</v>
      </c>
      <c r="C19" s="207"/>
      <c r="D19" s="207"/>
      <c r="E19" s="207"/>
      <c r="F19" s="207"/>
    </row>
    <row r="20" spans="1:8">
      <c r="A20" s="254">
        <v>4</v>
      </c>
      <c r="B20" s="21" t="s">
        <v>52</v>
      </c>
      <c r="C20" s="150" t="s">
        <v>0</v>
      </c>
      <c r="D20" s="150" t="s">
        <v>5</v>
      </c>
      <c r="E20" s="150" t="s">
        <v>16</v>
      </c>
      <c r="F20" s="150" t="s">
        <v>17</v>
      </c>
    </row>
    <row r="21" spans="1:8">
      <c r="A21" s="254"/>
      <c r="B21" s="210" t="s">
        <v>23</v>
      </c>
      <c r="C21" s="211">
        <v>979.57509727912</v>
      </c>
      <c r="D21" s="211">
        <v>926.79881710155</v>
      </c>
      <c r="E21" s="212">
        <v>0.056944699543982</v>
      </c>
      <c r="F21" s="211">
        <v>52.776280177566</v>
      </c>
    </row>
    <row r="22" spans="1:8">
      <c r="A22" s="254"/>
      <c r="B22" s="17" t="s">
        <v>53</v>
      </c>
      <c r="C22" s="151">
        <v>15.929646123661</v>
      </c>
      <c r="D22" s="151">
        <v>3.621881366743</v>
      </c>
      <c r="E22" s="204">
        <v>3.3981689378153</v>
      </c>
      <c r="F22" s="151">
        <v>12.307764756918</v>
      </c>
    </row>
    <row r="23" spans="1:8">
      <c r="A23" s="254"/>
      <c r="B23" s="17" t="s">
        <v>54</v>
      </c>
      <c r="C23" s="151">
        <v>366.65666195285</v>
      </c>
      <c r="D23" s="151">
        <v>373.6329838532</v>
      </c>
      <c r="E23" s="204">
        <v>-0.018671590041124</v>
      </c>
      <c r="F23" s="151">
        <v>-6.976321900349</v>
      </c>
    </row>
    <row r="24" spans="1:8">
      <c r="A24" s="254"/>
      <c r="B24" s="210" t="s">
        <v>24</v>
      </c>
      <c r="C24" s="211">
        <v>596.98878920261</v>
      </c>
      <c r="D24" s="211">
        <v>549.54395188161</v>
      </c>
      <c r="E24" s="212">
        <v>0.086334927640542</v>
      </c>
      <c r="F24" s="211">
        <v>47.444837320997</v>
      </c>
    </row>
    <row r="25" spans="1:8">
      <c r="A25" s="254"/>
      <c r="B25" s="26" t="s">
        <v>55</v>
      </c>
      <c r="C25" s="151">
        <v>-177.5211220225</v>
      </c>
      <c r="D25" s="151">
        <v>-155.10638769255</v>
      </c>
      <c r="E25" s="204">
        <v>-0.1445120002045</v>
      </c>
      <c r="F25" s="151">
        <v>-22.414734329946</v>
      </c>
    </row>
    <row r="26" spans="1:8">
      <c r="A26" s="254"/>
      <c r="B26" s="26" t="s">
        <v>56</v>
      </c>
      <c r="C26" s="151">
        <v>12.356808719736</v>
      </c>
      <c r="D26" s="151">
        <v>9.184618556655</v>
      </c>
      <c r="E26" s="204">
        <v>0.34538071924419</v>
      </c>
      <c r="F26" s="151">
        <v>3.172190163081</v>
      </c>
    </row>
    <row r="27" spans="1:8">
      <c r="A27" s="254"/>
      <c r="B27" s="26" t="s">
        <v>57</v>
      </c>
      <c r="C27" s="151">
        <v>-48.746970841842</v>
      </c>
      <c r="D27" s="151">
        <v>-52.761797622833</v>
      </c>
      <c r="E27" s="204">
        <v>0.076093441881775</v>
      </c>
      <c r="F27" s="151">
        <v>4.014826780991</v>
      </c>
    </row>
    <row r="28" spans="1:8">
      <c r="A28" s="254"/>
      <c r="B28" s="26" t="s">
        <v>58</v>
      </c>
      <c r="C28" s="151">
        <v>-4.543461761215</v>
      </c>
      <c r="D28" s="151">
        <v>-5.89865770068</v>
      </c>
      <c r="E28" s="204">
        <v>0.2297464962764</v>
      </c>
      <c r="F28" s="151">
        <v>1.355195939465</v>
      </c>
    </row>
    <row r="29" spans="1:8">
      <c r="A29" s="254"/>
      <c r="B29" s="26" t="s">
        <v>59</v>
      </c>
      <c r="C29" s="151">
        <v>12.637415373051</v>
      </c>
      <c r="D29" s="151">
        <v>18.923157501908</v>
      </c>
      <c r="E29" s="204">
        <v>-0.33217195006823</v>
      </c>
      <c r="F29" s="151">
        <v>-6.285742128857</v>
      </c>
    </row>
    <row r="30" spans="1:8">
      <c r="A30" s="254"/>
      <c r="B30" s="27" t="s">
        <v>1</v>
      </c>
      <c r="C30" s="208">
        <v>-205.81733053277</v>
      </c>
      <c r="D30" s="208">
        <v>-185.6590669575</v>
      </c>
      <c r="E30" s="220">
        <v>-0.10857677950024</v>
      </c>
      <c r="F30" s="208">
        <v>-20.158263575266</v>
      </c>
    </row>
    <row r="31" spans="1:8">
      <c r="A31" s="254"/>
      <c r="B31" s="221" t="s">
        <v>60</v>
      </c>
      <c r="C31" s="214">
        <v>391.17145866984</v>
      </c>
      <c r="D31" s="214">
        <v>363.88488492411</v>
      </c>
      <c r="E31" s="222">
        <v>0.074986829286471</v>
      </c>
      <c r="F31" s="214">
        <v>27.286573745731</v>
      </c>
    </row>
    <row r="32" spans="1:8">
      <c r="A32" s="254"/>
      <c r="B32" s="1" t="s">
        <v>61</v>
      </c>
      <c r="C32" s="216">
        <v>92.42639390722</v>
      </c>
      <c r="D32" s="216">
        <v>98.735250354653</v>
      </c>
      <c r="E32" s="217">
        <v>-0.063896697732287</v>
      </c>
      <c r="F32" s="216">
        <v>-6.308856447433</v>
      </c>
    </row>
    <row r="33" spans="1:8">
      <c r="A33" s="254"/>
      <c r="B33" s="28" t="s">
        <v>62</v>
      </c>
      <c r="C33" s="153">
        <v>0.23628102679452</v>
      </c>
      <c r="D33" s="153">
        <v>0.27133649801158</v>
      </c>
      <c r="E33" s="204">
        <v>0</v>
      </c>
      <c r="F33" s="151">
        <v>0</v>
      </c>
    </row>
    <row r="34" spans="1:8">
      <c r="A34" s="254"/>
      <c r="B34" s="1" t="s">
        <v>63</v>
      </c>
      <c r="C34" s="208">
        <v>62.75867037</v>
      </c>
      <c r="D34" s="208">
        <v>67.04584833</v>
      </c>
      <c r="E34" s="220">
        <v>-0.06394397366558</v>
      </c>
      <c r="F34" s="208">
        <v>-4.28717796</v>
      </c>
    </row>
    <row r="35" spans="1:8">
      <c r="A35" s="254"/>
      <c r="B35" s="29" t="s">
        <v>64</v>
      </c>
      <c r="C35" s="208">
        <v>90.135863905746</v>
      </c>
      <c r="D35" s="208">
        <v>97.643881924867</v>
      </c>
      <c r="E35" s="220">
        <v>-0.076891842797669</v>
      </c>
      <c r="F35" s="208">
        <v>-7.508018019121</v>
      </c>
    </row>
    <row r="36" spans="1:8">
      <c r="A36" s="254"/>
      <c r="B36" s="27" t="s">
        <v>65</v>
      </c>
      <c r="C36" s="208">
        <v>145.85053048687</v>
      </c>
      <c r="D36" s="208">
        <v>100.45990431459</v>
      </c>
      <c r="E36" s="220">
        <v>0.45182828395044</v>
      </c>
      <c r="F36" s="208">
        <v>45.390626172285</v>
      </c>
    </row>
    <row r="37" spans="1:8">
      <c r="B37" s="27"/>
      <c r="E37" s="204"/>
    </row>
    <row r="56" spans="1:8">
      <c r="B56" s="30"/>
      <c r="E56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16"/>
    <mergeCell ref="A20:A36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9"/>
  <sheetViews>
    <sheetView tabSelected="0" workbookViewId="0" zoomScale="90" zoomScaleNormal="90" showGridLines="false" showRowColHeaders="1" topLeftCell="A30">
      <selection activeCell="B34" sqref="B34"/>
    </sheetView>
  </sheetViews>
  <sheetFormatPr defaultRowHeight="14.4" outlineLevelRow="0" outlineLevelCol="0"/>
  <cols>
    <col min="2" max="2" width="49.5546875" customWidth="true" style="0"/>
    <col min="3" max="3" width="11.5546875" customWidth="true" style="161"/>
    <col min="4" max="4" width="11.5546875" customWidth="true" style="161"/>
    <col min="5" max="5" width="9.33203125" customWidth="true" style="161"/>
    <col min="6" max="6" width="11.5546875" customWidth="true" style="161"/>
  </cols>
  <sheetData>
    <row r="1" spans="1:6" customHeight="1" ht="34.2">
      <c r="A1" s="138" t="s">
        <v>2</v>
      </c>
      <c r="B1" s="139" t="s">
        <v>66</v>
      </c>
    </row>
    <row r="2" spans="1:6">
      <c r="A2" s="254">
        <v>5</v>
      </c>
      <c r="B2" s="21" t="s">
        <v>67</v>
      </c>
      <c r="C2" s="150" t="s">
        <v>0</v>
      </c>
      <c r="D2" s="150" t="s">
        <v>5</v>
      </c>
      <c r="E2" s="150" t="s">
        <v>16</v>
      </c>
      <c r="F2" s="150" t="s">
        <v>17</v>
      </c>
    </row>
    <row r="3" spans="1:6" customHeight="1" ht="14.4">
      <c r="A3" s="254"/>
      <c r="B3" s="15" t="s">
        <v>68</v>
      </c>
      <c r="C3" s="208">
        <v>340.61546274749</v>
      </c>
      <c r="D3" s="208">
        <v>221.90575177979</v>
      </c>
      <c r="E3" s="209">
        <v>0.53495553862657</v>
      </c>
      <c r="F3" s="208">
        <v>118.70971096769</v>
      </c>
    </row>
    <row r="4" spans="1:6" customHeight="1" ht="14.4">
      <c r="A4" s="254"/>
      <c r="B4" s="12" t="s">
        <v>32</v>
      </c>
      <c r="C4" s="151">
        <v>270.85490291797</v>
      </c>
      <c r="D4" s="151">
        <v>157.91071738</v>
      </c>
      <c r="E4" s="153">
        <v>0.71524078550147</v>
      </c>
      <c r="F4" s="151">
        <v>112.94418553797</v>
      </c>
    </row>
    <row r="5" spans="1:6" customHeight="1" ht="14.4">
      <c r="A5" s="254"/>
      <c r="B5" s="12" t="s">
        <v>33</v>
      </c>
      <c r="C5" s="151">
        <v>65.11800677935</v>
      </c>
      <c r="D5" s="151">
        <v>63.480262915956</v>
      </c>
      <c r="E5" s="153">
        <v>0.025799260875193</v>
      </c>
      <c r="F5" s="151">
        <v>1.6377438633946</v>
      </c>
    </row>
    <row r="6" spans="1:6" customHeight="1" ht="14.4">
      <c r="A6" s="254"/>
      <c r="B6" s="12" t="s">
        <v>35</v>
      </c>
      <c r="C6" s="151">
        <v>4.6425530501638</v>
      </c>
      <c r="D6" s="151">
        <v>0.51477148383699</v>
      </c>
      <c r="E6" s="153" t="s">
        <v>8</v>
      </c>
      <c r="F6" s="151">
        <v>4.1277815663268</v>
      </c>
    </row>
    <row r="7" spans="1:6" customHeight="1" ht="14.4">
      <c r="A7" s="254"/>
      <c r="B7" s="15" t="s">
        <v>69</v>
      </c>
      <c r="C7" s="208">
        <v>84.44992579157</v>
      </c>
      <c r="D7" s="208">
        <v>122</v>
      </c>
      <c r="E7" s="209">
        <v>-0.30778749351172</v>
      </c>
      <c r="F7" s="208">
        <v>-37.55007420843</v>
      </c>
    </row>
    <row r="8" spans="1:6" customHeight="1" ht="14.4">
      <c r="A8" s="254"/>
      <c r="B8" s="12" t="s">
        <v>32</v>
      </c>
      <c r="C8" s="151">
        <v>4.7072894639652</v>
      </c>
      <c r="D8" s="151">
        <v>5.1717641245717</v>
      </c>
      <c r="E8" s="153">
        <v>-0.089809714716042</v>
      </c>
      <c r="F8" s="151">
        <v>-0.46447466060644</v>
      </c>
    </row>
    <row r="9" spans="1:6" customHeight="1" ht="14.4">
      <c r="A9" s="254"/>
      <c r="B9" s="12" t="s">
        <v>33</v>
      </c>
      <c r="C9" s="151">
        <v>57.226871230503</v>
      </c>
      <c r="D9" s="151">
        <v>90.938458208123</v>
      </c>
      <c r="E9" s="153">
        <v>-0.3707077032301</v>
      </c>
      <c r="F9" s="151">
        <v>-33.71158697762</v>
      </c>
    </row>
    <row r="10" spans="1:6" customHeight="1" ht="14.4">
      <c r="A10" s="254"/>
      <c r="B10" s="12" t="s">
        <v>35</v>
      </c>
      <c r="C10" s="151">
        <v>22.515765097102</v>
      </c>
      <c r="D10" s="151">
        <v>25.889777667306</v>
      </c>
      <c r="E10" s="153">
        <v>-0.13032219177627</v>
      </c>
      <c r="F10" s="151">
        <v>-3.3740125702037</v>
      </c>
    </row>
    <row r="11" spans="1:6" customHeight="1" ht="14.4">
      <c r="A11" s="254"/>
      <c r="B11" s="30" t="s">
        <v>70</v>
      </c>
      <c r="C11" s="208">
        <v>425.06538853906</v>
      </c>
      <c r="D11" s="208">
        <v>344.06219878873</v>
      </c>
      <c r="E11" s="209">
        <v>0.23543182027987</v>
      </c>
      <c r="F11" s="208">
        <v>81.003189750325</v>
      </c>
    </row>
    <row r="12" spans="1:6" customHeight="1" ht="14.4">
      <c r="A12" s="254"/>
      <c r="B12" s="30"/>
      <c r="C12" s="151"/>
      <c r="D12" s="151"/>
      <c r="E12" s="153"/>
      <c r="F12" s="151"/>
    </row>
    <row r="13" spans="1:6" customHeight="1" ht="14.4">
      <c r="A13" s="254"/>
      <c r="B13" s="21" t="s">
        <v>71</v>
      </c>
      <c r="C13" s="154" t="s">
        <v>0</v>
      </c>
      <c r="D13" s="154" t="s">
        <v>5</v>
      </c>
      <c r="E13" s="150" t="s">
        <v>16</v>
      </c>
      <c r="F13" s="154" t="s">
        <v>17</v>
      </c>
    </row>
    <row r="14" spans="1:6" customHeight="1" ht="14.4">
      <c r="A14" s="254"/>
      <c r="B14" s="31" t="s">
        <v>72</v>
      </c>
      <c r="C14" s="151">
        <v>340.61546274749</v>
      </c>
      <c r="D14" s="151">
        <v>222.35864686979</v>
      </c>
      <c r="E14" s="153">
        <v>0.53182917571423</v>
      </c>
      <c r="F14" s="151">
        <v>118.25681587769</v>
      </c>
    </row>
    <row r="15" spans="1:6" customHeight="1" ht="14.4">
      <c r="A15" s="254"/>
      <c r="B15" s="31" t="s">
        <v>73</v>
      </c>
      <c r="C15" s="151">
        <v>38.022909205408</v>
      </c>
      <c r="D15" s="151">
        <v>166.782</v>
      </c>
      <c r="E15" s="153">
        <v>-0.77202030671531</v>
      </c>
      <c r="F15" s="151">
        <v>-128.75909079459</v>
      </c>
    </row>
    <row r="16" spans="1:6" customHeight="1" ht="14.4">
      <c r="A16" s="254"/>
      <c r="B16" s="31" t="s">
        <v>74</v>
      </c>
      <c r="C16" s="151">
        <v>-254</v>
      </c>
      <c r="D16" s="151">
        <v>0</v>
      </c>
      <c r="E16" s="153" t="s">
        <v>8</v>
      </c>
      <c r="F16" s="151">
        <v>-254</v>
      </c>
    </row>
    <row r="17" spans="1:6" customHeight="1" ht="14.4">
      <c r="A17" s="254"/>
      <c r="B17" s="31" t="s">
        <v>75</v>
      </c>
      <c r="C17" s="151">
        <v>-133.12126078442</v>
      </c>
      <c r="D17" s="151">
        <v>0.48489765087481</v>
      </c>
      <c r="E17" s="153" t="s">
        <v>8</v>
      </c>
      <c r="F17" s="151">
        <v>-133.6061584353</v>
      </c>
    </row>
    <row r="18" spans="1:6" customHeight="1" ht="14.4">
      <c r="A18" s="254"/>
      <c r="B18" s="31" t="s">
        <v>76</v>
      </c>
      <c r="C18" s="151">
        <v>-10.952</v>
      </c>
      <c r="D18" s="151">
        <v>9.8950696055684</v>
      </c>
      <c r="E18" s="153" t="s">
        <v>8</v>
      </c>
      <c r="F18" s="151">
        <v>-20.847069605568</v>
      </c>
    </row>
    <row r="19" spans="1:6" customHeight="1" ht="14.4">
      <c r="A19" s="254"/>
      <c r="B19" s="31" t="s">
        <v>35</v>
      </c>
      <c r="C19" s="151">
        <v>154.97048117779</v>
      </c>
      <c r="D19" s="151">
        <v>458.18017010021</v>
      </c>
      <c r="E19" s="153">
        <v>-0.66176955859111</v>
      </c>
      <c r="F19" s="151">
        <v>-303.20968892242</v>
      </c>
    </row>
    <row r="20" spans="1:6" customHeight="1" ht="14.4">
      <c r="A20" s="254"/>
      <c r="B20" s="55" t="s">
        <v>77</v>
      </c>
      <c r="C20" s="208">
        <v>135.53559234627</v>
      </c>
      <c r="D20" s="208">
        <v>857.70078422645</v>
      </c>
      <c r="E20" s="209">
        <v>-0.84197800114115</v>
      </c>
      <c r="F20" s="208">
        <v>-722.16519188018</v>
      </c>
    </row>
    <row r="21" spans="1:6" customHeight="1" ht="14.4">
      <c r="A21" s="167"/>
      <c r="B21" s="55"/>
      <c r="C21" s="151"/>
      <c r="D21" s="151"/>
      <c r="E21" s="153"/>
      <c r="F21" s="151"/>
    </row>
    <row r="22" spans="1:6" customHeight="1" ht="14.4">
      <c r="A22" s="167"/>
    </row>
    <row r="23" spans="1:6" customHeight="1" ht="39">
      <c r="A23" s="138" t="s">
        <v>2</v>
      </c>
      <c r="B23" s="148" t="s">
        <v>78</v>
      </c>
      <c r="C23" s="213"/>
      <c r="D23" s="213"/>
      <c r="E23" s="213"/>
      <c r="F23" s="213"/>
    </row>
    <row r="24" spans="1:6" customHeight="1" ht="14.4">
      <c r="A24" s="138"/>
      <c r="B24" s="34" t="s">
        <v>79</v>
      </c>
      <c r="C24" s="154" t="s">
        <v>0</v>
      </c>
      <c r="D24" s="154" t="s">
        <v>5</v>
      </c>
      <c r="E24" s="152" t="s">
        <v>16</v>
      </c>
      <c r="F24" s="154" t="s">
        <v>17</v>
      </c>
    </row>
    <row r="25" spans="1:6" customHeight="1" ht="14.4">
      <c r="A25" s="255">
        <v>6</v>
      </c>
      <c r="B25" s="27" t="s">
        <v>80</v>
      </c>
      <c r="C25" s="208">
        <v>967.64718903555</v>
      </c>
      <c r="D25" s="208">
        <v>794.9361673629</v>
      </c>
      <c r="E25" s="220">
        <v>0.21726401283967</v>
      </c>
      <c r="F25" s="208">
        <v>172.71102167265</v>
      </c>
    </row>
    <row r="26" spans="1:6">
      <c r="A26" s="255"/>
      <c r="B26" s="35" t="s">
        <v>31</v>
      </c>
      <c r="C26" s="151">
        <v>979.57509727912</v>
      </c>
      <c r="D26" s="151">
        <v>926.79881710156</v>
      </c>
      <c r="E26" s="204">
        <v>0.056944699543979</v>
      </c>
      <c r="F26" s="151">
        <v>52.776280177563</v>
      </c>
    </row>
    <row r="27" spans="1:6">
      <c r="A27" s="255"/>
      <c r="B27" s="36" t="s">
        <v>81</v>
      </c>
      <c r="C27" s="151">
        <v>-11.927908243564</v>
      </c>
      <c r="D27" s="151">
        <v>-131.86264973865</v>
      </c>
      <c r="E27" s="204">
        <v>0.9095429352648</v>
      </c>
      <c r="F27" s="151">
        <v>119.93474149509</v>
      </c>
    </row>
    <row r="28" spans="1:6">
      <c r="A28" s="255"/>
      <c r="B28" s="31" t="s">
        <v>82</v>
      </c>
      <c r="C28" s="151">
        <v>-120.43174373036</v>
      </c>
      <c r="D28" s="151">
        <v>-151.69036863927</v>
      </c>
      <c r="E28" s="204">
        <v>0.20606861984262</v>
      </c>
      <c r="F28" s="151">
        <v>31.258624908913</v>
      </c>
    </row>
    <row r="29" spans="1:6">
      <c r="A29" s="255"/>
      <c r="B29" s="37" t="s">
        <v>83</v>
      </c>
      <c r="C29" s="151">
        <v>-108.27458430277</v>
      </c>
      <c r="D29" s="151">
        <v>-145.9217691359</v>
      </c>
      <c r="E29" s="204">
        <v>0.25799567162644</v>
      </c>
      <c r="F29" s="151">
        <v>37.647184833135</v>
      </c>
    </row>
    <row r="30" spans="1:6">
      <c r="A30" s="255"/>
      <c r="B30" s="37" t="s">
        <v>84</v>
      </c>
      <c r="C30" s="151">
        <v>-3.932010625758</v>
      </c>
      <c r="D30" s="151">
        <v>-16.129255420295</v>
      </c>
      <c r="E30" s="204">
        <v>0.75621871417509</v>
      </c>
      <c r="F30" s="151">
        <v>12.197244794537</v>
      </c>
    </row>
    <row r="31" spans="1:6">
      <c r="A31" s="255"/>
      <c r="B31" s="38" t="s">
        <v>85</v>
      </c>
      <c r="C31" s="151">
        <v>-30.738774014489</v>
      </c>
      <c r="D31" s="151">
        <v>-16.091044712414</v>
      </c>
      <c r="E31" s="204">
        <v>-0.91030318813139</v>
      </c>
      <c r="F31" s="151">
        <v>-14.647729302075</v>
      </c>
    </row>
    <row r="32" spans="1:6">
      <c r="A32" s="255"/>
      <c r="B32" s="52" t="s">
        <v>86</v>
      </c>
      <c r="C32" s="214">
        <v>704.27007636219</v>
      </c>
      <c r="D32" s="214">
        <v>465.10372945503</v>
      </c>
      <c r="E32" s="215">
        <v>0.51422152040664</v>
      </c>
      <c r="F32" s="214">
        <v>239.16634690716</v>
      </c>
    </row>
    <row r="33" spans="1:6">
      <c r="A33" s="255"/>
      <c r="B33" s="52" t="s">
        <v>87</v>
      </c>
      <c r="C33" s="216">
        <v>-135.94932842033</v>
      </c>
      <c r="D33" s="216">
        <v>-857.70078422645</v>
      </c>
      <c r="E33" s="217">
        <v>0.84149562304184</v>
      </c>
      <c r="F33" s="216">
        <v>721.75145580611</v>
      </c>
    </row>
    <row r="34" spans="1:6">
      <c r="A34" s="255"/>
      <c r="B34" s="41" t="s">
        <v>88</v>
      </c>
      <c r="C34" s="151">
        <v>-340.61546274749</v>
      </c>
      <c r="D34" s="151">
        <v>-222.35864686979</v>
      </c>
      <c r="E34" s="204">
        <v>-0.53182917571423</v>
      </c>
      <c r="F34" s="151">
        <v>-118.25681587769</v>
      </c>
    </row>
    <row r="35" spans="1:6">
      <c r="A35" s="255"/>
      <c r="B35" s="42" t="s">
        <v>89</v>
      </c>
      <c r="C35" s="218">
        <v>-38.022909205408</v>
      </c>
      <c r="D35" s="218">
        <v>-166.782</v>
      </c>
      <c r="E35" s="219">
        <v>0.77202030671531</v>
      </c>
      <c r="F35" s="218">
        <v>128.75909079459</v>
      </c>
    </row>
    <row r="36" spans="1:6">
      <c r="A36" s="255"/>
      <c r="B36" s="42" t="s">
        <v>90</v>
      </c>
      <c r="C36" s="218">
        <v>254</v>
      </c>
      <c r="D36" s="218">
        <v>0</v>
      </c>
      <c r="E36" s="219" t="s">
        <v>8</v>
      </c>
      <c r="F36" s="218">
        <v>254</v>
      </c>
    </row>
    <row r="37" spans="1:6">
      <c r="A37" s="255"/>
      <c r="B37" s="42" t="s">
        <v>91</v>
      </c>
      <c r="C37" s="218">
        <v>10.952</v>
      </c>
      <c r="D37" s="218">
        <v>-9.8950696055684</v>
      </c>
      <c r="E37" s="219" t="s">
        <v>8</v>
      </c>
      <c r="F37" s="218">
        <v>20.847069605568</v>
      </c>
    </row>
    <row r="38" spans="1:6">
      <c r="A38" s="255"/>
      <c r="B38" s="43" t="s">
        <v>92</v>
      </c>
      <c r="C38" s="151">
        <v>133.12126078442</v>
      </c>
      <c r="D38" s="151">
        <v>-0.48489765087481</v>
      </c>
      <c r="E38" s="204" t="s">
        <v>8</v>
      </c>
      <c r="F38" s="151">
        <v>133.6061584353</v>
      </c>
    </row>
    <row r="39" spans="1:6">
      <c r="A39" s="255"/>
      <c r="B39" s="43" t="s">
        <v>85</v>
      </c>
      <c r="C39" s="151">
        <v>-154.97048117779</v>
      </c>
      <c r="D39" s="151">
        <v>-458.18017010021</v>
      </c>
      <c r="E39" s="204">
        <v>0.66176955859111</v>
      </c>
      <c r="F39" s="151">
        <v>303.20968892242</v>
      </c>
    </row>
    <row r="40" spans="1:6">
      <c r="A40" s="255"/>
      <c r="B40" s="40" t="s">
        <v>93</v>
      </c>
      <c r="C40" s="208">
        <v>-103.24172777272</v>
      </c>
      <c r="D40" s="208">
        <v>-224.7737298157</v>
      </c>
      <c r="E40" s="220">
        <v>0.54068596958653</v>
      </c>
      <c r="F40" s="208">
        <v>121.53200204298</v>
      </c>
    </row>
    <row r="41" spans="1:6">
      <c r="A41" s="255"/>
      <c r="B41" s="40" t="s">
        <v>94</v>
      </c>
      <c r="C41" s="208">
        <v>0</v>
      </c>
      <c r="D41" s="208">
        <v>0</v>
      </c>
      <c r="E41" s="220" t="s">
        <v>8</v>
      </c>
      <c r="F41" s="208">
        <v>0</v>
      </c>
    </row>
    <row r="42" spans="1:6">
      <c r="A42" s="255"/>
      <c r="B42" s="40" t="s">
        <v>95</v>
      </c>
      <c r="C42" s="208">
        <v>190.95659077823</v>
      </c>
      <c r="D42" s="208">
        <v>-71.596812920404</v>
      </c>
      <c r="E42" s="220" t="s">
        <v>8</v>
      </c>
      <c r="F42" s="208">
        <v>262.55340369863</v>
      </c>
    </row>
    <row r="43" spans="1:6">
      <c r="A43" s="255"/>
      <c r="B43" s="40" t="s">
        <v>96</v>
      </c>
      <c r="C43" s="208">
        <v>458.26626442952</v>
      </c>
      <c r="D43" s="208">
        <v>421.25221634588</v>
      </c>
      <c r="E43" s="220">
        <v>0.087866714161701</v>
      </c>
      <c r="F43" s="208">
        <v>37.014048083646</v>
      </c>
    </row>
    <row r="44" spans="1:6">
      <c r="A44" s="255"/>
      <c r="B44" s="40" t="s">
        <v>97</v>
      </c>
      <c r="C44" s="208">
        <v>1114.3018753769</v>
      </c>
      <c r="D44" s="208">
        <v>-267.71538116165</v>
      </c>
      <c r="E44" s="220" t="s">
        <v>8</v>
      </c>
      <c r="F44" s="208">
        <v>1382.0172565385</v>
      </c>
    </row>
    <row r="45" spans="1:6">
      <c r="A45" s="255"/>
      <c r="B45" s="40"/>
      <c r="C45" s="151"/>
      <c r="D45" s="151"/>
      <c r="E45" s="204"/>
      <c r="F45" s="151"/>
    </row>
    <row r="46" spans="1:6">
      <c r="A46" s="255"/>
      <c r="B46" s="34" t="s">
        <v>98</v>
      </c>
      <c r="C46" s="154" t="s">
        <v>0</v>
      </c>
      <c r="D46" s="154" t="s">
        <v>38</v>
      </c>
      <c r="E46" s="152" t="s">
        <v>16</v>
      </c>
      <c r="F46" s="154" t="s">
        <v>17</v>
      </c>
    </row>
    <row r="47" spans="1:6">
      <c r="A47" s="255"/>
      <c r="B47" t="s">
        <v>99</v>
      </c>
      <c r="C47" s="151">
        <v>1.0956</v>
      </c>
      <c r="D47" s="151">
        <v>1.1234</v>
      </c>
      <c r="E47" s="204">
        <v>0.025374224169405</v>
      </c>
      <c r="F47" s="151">
        <v>0.0278</v>
      </c>
    </row>
    <row r="48" spans="1:6">
      <c r="A48" s="255"/>
      <c r="B48" t="s">
        <v>100</v>
      </c>
      <c r="C48" s="151">
        <v>5.7001</v>
      </c>
      <c r="D48" s="151">
        <v>4.5157</v>
      </c>
      <c r="E48" s="204">
        <v>-0.2077858283188</v>
      </c>
      <c r="F48" s="151">
        <v>-1.1844</v>
      </c>
    </row>
    <row r="49" spans="1:6">
      <c r="A49" s="25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A49"/>
    <mergeCell ref="A2:A20"/>
  </mergeCells>
  <printOptions gridLines="false" gridLinesSet="true"/>
  <pageMargins left="0.7" right="0.7" top="0.75" bottom="0.75" header="0.3" footer="0.3"/>
  <pageSetup paperSize="9" orientation="portrait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7"/>
  <sheetViews>
    <sheetView tabSelected="0" workbookViewId="0" zoomScale="90" zoomScaleNormal="90" showGridLines="false" showRowColHeaders="1" topLeftCell="A50">
      <selection activeCell="B11" sqref="B11"/>
    </sheetView>
  </sheetViews>
  <sheetFormatPr defaultRowHeight="14.4" outlineLevelRow="0" outlineLevelCol="0"/>
  <cols>
    <col min="2" max="2" width="50.109375" customWidth="true" style="0"/>
    <col min="3" max="3" width="8.88671875" customWidth="true" style="161"/>
    <col min="4" max="4" width="8.88671875" customWidth="true" style="161"/>
    <col min="5" max="5" width="8.88671875" customWidth="true" style="161"/>
    <col min="6" max="6" width="8.88671875" customWidth="true" style="161"/>
    <col min="8" max="8" width="35.88671875" customWidth="true" style="0"/>
  </cols>
  <sheetData>
    <row r="1" spans="1:8" customHeight="1" ht="34.2">
      <c r="A1" s="140" t="s">
        <v>2</v>
      </c>
      <c r="B1" s="139" t="s">
        <v>101</v>
      </c>
    </row>
    <row r="2" spans="1:8">
      <c r="A2" s="254">
        <v>7</v>
      </c>
      <c r="B2" s="164" t="s">
        <v>102</v>
      </c>
      <c r="C2" s="263" t="s">
        <v>103</v>
      </c>
      <c r="D2" s="263" t="s">
        <v>38</v>
      </c>
      <c r="E2" s="201" t="str">
        <f>"∆ %"</f>
        <v>∆ %</v>
      </c>
      <c r="F2" s="201" t="str">
        <f>"∆ "&amp;"Abs."</f>
        <v>∆ Abs.</v>
      </c>
    </row>
    <row r="3" spans="1:8">
      <c r="A3" s="254"/>
      <c r="B3" s="2" t="s">
        <v>104</v>
      </c>
      <c r="C3" s="203">
        <v>19513.335</v>
      </c>
      <c r="D3" s="203">
        <v>19676.222</v>
      </c>
      <c r="E3" s="249" t="s">
        <v>8</v>
      </c>
      <c r="F3" s="203">
        <v>-162.887</v>
      </c>
    </row>
    <row r="4" spans="1:8">
      <c r="A4" s="254"/>
      <c r="B4" s="45" t="s">
        <v>105</v>
      </c>
      <c r="C4" s="203">
        <v>854.759</v>
      </c>
      <c r="D4" s="203">
        <v>828.503</v>
      </c>
      <c r="E4" s="249" t="s">
        <v>8</v>
      </c>
      <c r="F4" s="203">
        <v>26.256</v>
      </c>
    </row>
    <row r="5" spans="1:8">
      <c r="A5" s="254"/>
      <c r="B5" s="46" t="s">
        <v>106</v>
      </c>
      <c r="C5" s="203">
        <v>4063.87</v>
      </c>
      <c r="D5" s="203">
        <v>4223.823</v>
      </c>
      <c r="E5" s="249" t="s">
        <v>8</v>
      </c>
      <c r="F5" s="203">
        <v>-159.953</v>
      </c>
    </row>
    <row r="6" spans="1:8">
      <c r="A6" s="254"/>
      <c r="B6" s="46" t="s">
        <v>107</v>
      </c>
      <c r="C6" s="203">
        <v>2135.777</v>
      </c>
      <c r="D6" s="203">
        <v>2119.862</v>
      </c>
      <c r="E6" s="249" t="s">
        <v>8</v>
      </c>
      <c r="F6" s="203">
        <v>15.915</v>
      </c>
    </row>
    <row r="7" spans="1:8">
      <c r="A7" s="254"/>
      <c r="B7" s="46" t="s">
        <v>108</v>
      </c>
      <c r="C7" s="203">
        <v>3463.778</v>
      </c>
      <c r="D7" s="203">
        <v>3525.205</v>
      </c>
      <c r="E7" s="249" t="s">
        <v>8</v>
      </c>
      <c r="F7" s="203">
        <v>-61.427000000001</v>
      </c>
    </row>
    <row r="8" spans="1:8">
      <c r="A8" s="254"/>
      <c r="B8" s="47" t="s">
        <v>109</v>
      </c>
      <c r="C8" s="203">
        <v>1880.87</v>
      </c>
      <c r="D8" s="203">
        <v>1888.818</v>
      </c>
      <c r="E8" s="249" t="s">
        <v>8</v>
      </c>
      <c r="F8" s="203">
        <v>-7.9480000000001</v>
      </c>
    </row>
    <row r="9" spans="1:8">
      <c r="A9" s="254"/>
      <c r="B9" s="46" t="s">
        <v>110</v>
      </c>
      <c r="C9" s="203">
        <v>337.765</v>
      </c>
      <c r="D9" s="203">
        <v>368.334</v>
      </c>
      <c r="E9" s="249" t="s">
        <v>8</v>
      </c>
      <c r="F9" s="203">
        <v>-30.569</v>
      </c>
    </row>
    <row r="10" spans="1:8">
      <c r="A10" s="254"/>
      <c r="B10" s="46" t="s">
        <v>111</v>
      </c>
      <c r="C10" s="203">
        <v>7883.579</v>
      </c>
      <c r="D10" s="203">
        <v>8126.681</v>
      </c>
      <c r="E10" s="249" t="s">
        <v>8</v>
      </c>
      <c r="F10" s="203">
        <v>-243.102</v>
      </c>
    </row>
    <row r="11" spans="1:8">
      <c r="A11" s="254"/>
      <c r="B11" s="4" t="s">
        <v>112</v>
      </c>
      <c r="C11" s="203">
        <v>52.881</v>
      </c>
      <c r="D11" s="203">
        <v>61.476</v>
      </c>
      <c r="E11" s="249" t="s">
        <v>8</v>
      </c>
      <c r="F11" s="203">
        <v>-8.595</v>
      </c>
    </row>
    <row r="12" spans="1:8">
      <c r="A12" s="254"/>
      <c r="B12" s="46" t="s">
        <v>113</v>
      </c>
      <c r="C12" s="203">
        <v>1444.625</v>
      </c>
      <c r="D12" s="203">
        <v>1542.722</v>
      </c>
      <c r="E12" s="249" t="s">
        <v>8</v>
      </c>
      <c r="F12" s="203">
        <v>-98.097</v>
      </c>
    </row>
    <row r="13" spans="1:8">
      <c r="A13" s="254"/>
      <c r="B13" s="169" t="s">
        <v>114</v>
      </c>
      <c r="C13" s="223">
        <v>41631.239</v>
      </c>
      <c r="D13" s="223">
        <v>42361.646</v>
      </c>
      <c r="E13" s="250" t="s">
        <v>8</v>
      </c>
      <c r="F13" s="223">
        <v>-730.40700000001</v>
      </c>
    </row>
    <row r="14" spans="1:8">
      <c r="A14" s="254"/>
      <c r="B14" s="169"/>
      <c r="C14" s="151"/>
      <c r="D14" s="151"/>
      <c r="E14" s="224"/>
      <c r="F14" s="151"/>
    </row>
    <row r="15" spans="1:8">
      <c r="A15" s="254"/>
      <c r="B15" s="170" t="s">
        <v>115</v>
      </c>
      <c r="C15" s="154" t="s">
        <v>103</v>
      </c>
      <c r="D15" s="154" t="s">
        <v>38</v>
      </c>
      <c r="E15" s="225" t="s">
        <v>8</v>
      </c>
      <c r="F15" s="154" t="s">
        <v>17</v>
      </c>
    </row>
    <row r="16" spans="1:8">
      <c r="A16" s="254"/>
      <c r="B16" s="46" t="s">
        <v>116</v>
      </c>
      <c r="C16" s="203">
        <v>8657.894</v>
      </c>
      <c r="D16" s="203">
        <v>8858.187</v>
      </c>
      <c r="E16" s="249" t="s">
        <v>8</v>
      </c>
      <c r="F16" s="203">
        <v>-200.293</v>
      </c>
    </row>
    <row r="17" spans="1:8">
      <c r="A17" s="254"/>
      <c r="B17" s="46" t="s">
        <v>117</v>
      </c>
      <c r="C17" s="203">
        <v>3563.694</v>
      </c>
      <c r="D17" s="203">
        <v>3773.826</v>
      </c>
      <c r="E17" s="249" t="s">
        <v>8</v>
      </c>
      <c r="F17" s="203">
        <v>-210.132</v>
      </c>
    </row>
    <row r="18" spans="1:8">
      <c r="A18" s="254"/>
      <c r="B18" s="169" t="s">
        <v>118</v>
      </c>
      <c r="C18" s="223">
        <v>12221.588</v>
      </c>
      <c r="D18" s="223">
        <v>12632.013</v>
      </c>
      <c r="E18" s="250" t="s">
        <v>8</v>
      </c>
      <c r="F18" s="223">
        <v>-410.425</v>
      </c>
    </row>
    <row r="19" spans="1:8">
      <c r="A19" s="254"/>
      <c r="B19" s="169"/>
      <c r="C19" s="151"/>
      <c r="D19" s="151"/>
      <c r="E19" s="224"/>
      <c r="F19" s="151"/>
    </row>
    <row r="20" spans="1:8">
      <c r="A20" s="254"/>
      <c r="B20" s="21" t="s">
        <v>119</v>
      </c>
      <c r="C20" s="154" t="s">
        <v>103</v>
      </c>
      <c r="D20" s="154" t="s">
        <v>38</v>
      </c>
      <c r="E20" s="225" t="s">
        <v>8</v>
      </c>
      <c r="F20" s="154" t="s">
        <v>17</v>
      </c>
    </row>
    <row r="21" spans="1:8">
      <c r="A21" s="254"/>
      <c r="B21" s="46" t="s">
        <v>120</v>
      </c>
      <c r="C21" s="203">
        <v>15297.131</v>
      </c>
      <c r="D21" s="203">
        <v>16571.469</v>
      </c>
      <c r="E21" s="249" t="s">
        <v>8</v>
      </c>
      <c r="F21" s="203">
        <v>-1274.338</v>
      </c>
    </row>
    <row r="22" spans="1:8">
      <c r="A22" s="254"/>
      <c r="B22" s="48" t="s">
        <v>121</v>
      </c>
      <c r="C22" s="203">
        <v>12465.632</v>
      </c>
      <c r="D22" s="203">
        <v>13124.615</v>
      </c>
      <c r="E22" s="249" t="s">
        <v>8</v>
      </c>
      <c r="F22" s="203">
        <v>-658.983</v>
      </c>
    </row>
    <row r="23" spans="1:8">
      <c r="A23" s="254"/>
      <c r="B23" s="48" t="s">
        <v>122</v>
      </c>
      <c r="C23" s="203">
        <v>2831.499</v>
      </c>
      <c r="D23" s="203">
        <v>3446.854</v>
      </c>
      <c r="E23" s="249" t="s">
        <v>8</v>
      </c>
      <c r="F23" s="203">
        <v>-615.355</v>
      </c>
    </row>
    <row r="24" spans="1:8">
      <c r="A24" s="254"/>
      <c r="B24" s="46" t="s">
        <v>123</v>
      </c>
      <c r="C24" s="203">
        <v>1332.929</v>
      </c>
      <c r="D24" s="203">
        <v>1311.669</v>
      </c>
      <c r="E24" s="249" t="s">
        <v>8</v>
      </c>
      <c r="F24" s="203">
        <v>21.26</v>
      </c>
    </row>
    <row r="25" spans="1:8">
      <c r="A25" s="254"/>
      <c r="B25" s="46" t="s">
        <v>124</v>
      </c>
      <c r="C25" s="203">
        <v>1436.32728585</v>
      </c>
      <c r="D25" s="203">
        <v>1286.9289884972</v>
      </c>
      <c r="E25" s="249" t="s">
        <v>8</v>
      </c>
      <c r="F25" s="203">
        <v>149.39829735281</v>
      </c>
    </row>
    <row r="26" spans="1:8">
      <c r="A26" s="254"/>
      <c r="B26" s="41" t="s">
        <v>53</v>
      </c>
      <c r="C26" s="203">
        <v>1031.521</v>
      </c>
      <c r="D26" s="203">
        <v>1052.517</v>
      </c>
      <c r="E26" s="249" t="s">
        <v>8</v>
      </c>
      <c r="F26" s="203">
        <v>-20.996</v>
      </c>
    </row>
    <row r="27" spans="1:8">
      <c r="A27" s="254"/>
      <c r="B27" s="12" t="s">
        <v>125</v>
      </c>
      <c r="C27" s="203">
        <v>1296.027</v>
      </c>
      <c r="D27" s="203">
        <v>1120.552</v>
      </c>
      <c r="E27" s="249" t="s">
        <v>8</v>
      </c>
      <c r="F27" s="203">
        <v>175.475</v>
      </c>
    </row>
    <row r="28" spans="1:8">
      <c r="A28" s="254"/>
      <c r="B28" s="49" t="s">
        <v>126</v>
      </c>
      <c r="C28" s="203">
        <v>1014.43571415</v>
      </c>
      <c r="D28" s="203">
        <v>1002.8550115028</v>
      </c>
      <c r="E28" s="249" t="s">
        <v>8</v>
      </c>
      <c r="F28" s="203">
        <v>11.58070264719</v>
      </c>
    </row>
    <row r="29" spans="1:8">
      <c r="A29" s="254"/>
      <c r="B29" s="46" t="s">
        <v>127</v>
      </c>
      <c r="C29" s="203">
        <v>8001.28</v>
      </c>
      <c r="D29" s="203">
        <v>7383.642</v>
      </c>
      <c r="E29" s="249" t="s">
        <v>8</v>
      </c>
      <c r="F29" s="203">
        <v>617.638</v>
      </c>
    </row>
    <row r="30" spans="1:8">
      <c r="A30" s="254"/>
      <c r="B30" s="169" t="s">
        <v>128</v>
      </c>
      <c r="C30" s="223">
        <v>29409.651</v>
      </c>
      <c r="D30" s="223">
        <v>29729.633</v>
      </c>
      <c r="E30" s="250" t="s">
        <v>8</v>
      </c>
      <c r="F30" s="223">
        <v>-319.982</v>
      </c>
    </row>
    <row r="31" spans="1:8">
      <c r="A31" s="254"/>
      <c r="B31" s="169"/>
      <c r="C31" s="223"/>
      <c r="D31" s="223"/>
      <c r="E31" s="250"/>
      <c r="F31" s="223"/>
    </row>
    <row r="32" spans="1:8">
      <c r="A32" s="254"/>
      <c r="B32" s="169" t="s">
        <v>129</v>
      </c>
      <c r="C32" s="223">
        <v>41631.239</v>
      </c>
      <c r="D32" s="223">
        <v>42361.646</v>
      </c>
      <c r="E32" s="250" t="s">
        <v>8</v>
      </c>
      <c r="F32" s="223">
        <v>-730.40699999999</v>
      </c>
    </row>
    <row r="33" spans="1:8">
      <c r="A33" s="254"/>
      <c r="B33" s="169"/>
      <c r="C33" s="151"/>
      <c r="D33" s="151"/>
      <c r="E33" s="224"/>
      <c r="F33" s="151"/>
    </row>
    <row r="34" spans="1:8">
      <c r="A34" s="254"/>
      <c r="B34" s="168" t="s">
        <v>130</v>
      </c>
      <c r="C34" s="154" t="s">
        <v>103</v>
      </c>
      <c r="D34" s="154" t="s">
        <v>38</v>
      </c>
      <c r="E34" s="225" t="s">
        <v>8</v>
      </c>
      <c r="F34" s="154" t="s">
        <v>17</v>
      </c>
    </row>
    <row r="35" spans="1:8">
      <c r="A35" s="254"/>
      <c r="B35" s="7" t="s">
        <v>131</v>
      </c>
      <c r="C35" s="223">
        <v>1332.9292549941</v>
      </c>
      <c r="D35" s="223">
        <v>1311.6686975999</v>
      </c>
      <c r="E35" s="250" t="s">
        <v>8</v>
      </c>
      <c r="F35" s="223">
        <v>21.260557394194</v>
      </c>
    </row>
    <row r="36" spans="1:8">
      <c r="A36" s="254"/>
      <c r="B36" s="50" t="s">
        <v>132</v>
      </c>
      <c r="C36" s="203">
        <v>663.76651266372</v>
      </c>
      <c r="D36" s="203">
        <v>630.79007465089</v>
      </c>
      <c r="E36" s="249" t="s">
        <v>8</v>
      </c>
      <c r="F36" s="203">
        <v>32.976438012834</v>
      </c>
    </row>
    <row r="37" spans="1:8">
      <c r="A37" s="254"/>
      <c r="B37" s="50" t="s">
        <v>133</v>
      </c>
      <c r="C37" s="203">
        <v>669.16274233033</v>
      </c>
      <c r="D37" s="203">
        <v>680.87862294897</v>
      </c>
      <c r="E37" s="249" t="s">
        <v>8</v>
      </c>
      <c r="F37" s="203">
        <v>-11.71588061864</v>
      </c>
    </row>
    <row r="38" spans="1:8">
      <c r="A38" s="254"/>
      <c r="B38" s="171" t="s">
        <v>134</v>
      </c>
      <c r="C38" s="223">
        <v>-409.73839502464</v>
      </c>
      <c r="D38" s="223">
        <v>-403.8146801899</v>
      </c>
      <c r="E38" s="250" t="s">
        <v>8</v>
      </c>
      <c r="F38" s="223">
        <v>-5.9237148347489</v>
      </c>
    </row>
    <row r="39" spans="1:8">
      <c r="A39" s="254"/>
      <c r="B39" s="169" t="s">
        <v>135</v>
      </c>
      <c r="C39" s="223">
        <v>923.19085996941</v>
      </c>
      <c r="D39" s="223">
        <v>907.85401740996</v>
      </c>
      <c r="E39" s="250" t="s">
        <v>8</v>
      </c>
      <c r="F39" s="223">
        <v>15.336842559445</v>
      </c>
    </row>
    <row r="40" spans="1:8">
      <c r="A40" s="254"/>
      <c r="B40" s="169"/>
      <c r="C40" s="151"/>
      <c r="D40" s="151"/>
      <c r="E40" s="224"/>
      <c r="F40" s="151"/>
    </row>
    <row r="41" spans="1:8">
      <c r="A41" s="254"/>
      <c r="B41" s="21" t="s">
        <v>136</v>
      </c>
      <c r="C41" s="154" t="s">
        <v>103</v>
      </c>
      <c r="D41" s="154" t="s">
        <v>38</v>
      </c>
      <c r="E41" s="225" t="s">
        <v>8</v>
      </c>
      <c r="F41" s="154" t="s">
        <v>17</v>
      </c>
    </row>
    <row r="42" spans="1:8">
      <c r="A42" s="254"/>
      <c r="B42" s="7" t="s">
        <v>137</v>
      </c>
      <c r="C42" s="223">
        <v>454.54593567204</v>
      </c>
      <c r="D42" s="223">
        <v>369.86977576596</v>
      </c>
      <c r="E42" s="250" t="s">
        <v>8</v>
      </c>
      <c r="F42" s="223">
        <v>84.676159906082</v>
      </c>
    </row>
    <row r="43" spans="1:8">
      <c r="A43" s="254"/>
      <c r="B43" s="32" t="s">
        <v>138</v>
      </c>
      <c r="C43" s="203">
        <v>449.03835207</v>
      </c>
      <c r="D43" s="203">
        <v>366.10456792</v>
      </c>
      <c r="E43" s="249" t="s">
        <v>8</v>
      </c>
      <c r="F43" s="203">
        <v>82.93378415</v>
      </c>
    </row>
    <row r="44" spans="1:8">
      <c r="A44" s="254"/>
      <c r="B44" s="32" t="s">
        <v>47</v>
      </c>
      <c r="C44" s="203">
        <v>5.5075836020415</v>
      </c>
      <c r="D44" s="203">
        <v>3.7652078459597</v>
      </c>
      <c r="E44" s="249" t="s">
        <v>8</v>
      </c>
      <c r="F44" s="203">
        <v>1.7423757560818</v>
      </c>
    </row>
    <row r="45" spans="1:8">
      <c r="A45" s="254"/>
      <c r="B45" s="51" t="s">
        <v>139</v>
      </c>
      <c r="C45" s="223">
        <v>0</v>
      </c>
      <c r="D45" s="223">
        <v>0</v>
      </c>
      <c r="E45" s="250" t="s">
        <v>8</v>
      </c>
      <c r="F45" s="223">
        <v>0</v>
      </c>
      <c r="H45" s="251"/>
    </row>
    <row r="46" spans="1:8">
      <c r="A46" s="254"/>
      <c r="B46" s="51" t="s">
        <v>140</v>
      </c>
      <c r="C46" s="223">
        <v>-141.44708090205</v>
      </c>
      <c r="D46" s="223">
        <v>-115.3229388948</v>
      </c>
      <c r="E46" s="250" t="s">
        <v>8</v>
      </c>
      <c r="F46" s="223">
        <v>-26.12414200725</v>
      </c>
    </row>
    <row r="47" spans="1:8">
      <c r="A47" s="254"/>
      <c r="B47" s="27" t="s">
        <v>141</v>
      </c>
      <c r="C47" s="223">
        <v>313.09885476999</v>
      </c>
      <c r="D47" s="223">
        <v>254.54683687116</v>
      </c>
      <c r="E47" s="250" t="s">
        <v>8</v>
      </c>
      <c r="F47" s="223">
        <v>58.552017898832</v>
      </c>
    </row>
    <row r="48" spans="1:8" customHeight="1" ht="23.4">
      <c r="A48" s="173"/>
      <c r="B48" s="27"/>
      <c r="C48" s="151"/>
      <c r="D48" s="151"/>
      <c r="E48" s="224"/>
      <c r="F48" s="151"/>
    </row>
    <row r="50" spans="1:8" customHeight="1" ht="34.2">
      <c r="A50" s="140" t="s">
        <v>2</v>
      </c>
      <c r="B50" s="139" t="s">
        <v>142</v>
      </c>
    </row>
    <row r="51" spans="1:8">
      <c r="A51" s="254">
        <v>8</v>
      </c>
      <c r="B51" s="21" t="s">
        <v>143</v>
      </c>
      <c r="C51" s="150" t="s">
        <v>103</v>
      </c>
      <c r="D51" s="150" t="s">
        <v>38</v>
      </c>
      <c r="E51" s="150" t="s">
        <v>16</v>
      </c>
      <c r="F51" s="150" t="s">
        <v>17</v>
      </c>
    </row>
    <row r="52" spans="1:8">
      <c r="A52" s="254"/>
      <c r="B52" s="52" t="s">
        <v>144</v>
      </c>
      <c r="C52" s="223">
        <v>15057.521886041</v>
      </c>
      <c r="D52" s="223">
        <v>16222.027</v>
      </c>
      <c r="E52" s="209">
        <v>-0.071785425702876</v>
      </c>
      <c r="F52" s="223">
        <v>-1164.5051139585</v>
      </c>
    </row>
    <row r="53" spans="1:8">
      <c r="A53" s="254"/>
      <c r="B53" s="32" t="s">
        <v>145</v>
      </c>
      <c r="C53" s="203">
        <v>12865.478822117</v>
      </c>
      <c r="D53" s="203">
        <v>13618.075</v>
      </c>
      <c r="E53" s="153">
        <v>-0.055264505290434</v>
      </c>
      <c r="F53" s="203">
        <v>-752.59617788303</v>
      </c>
    </row>
    <row r="54" spans="1:8">
      <c r="A54" s="254"/>
      <c r="B54" s="32" t="s">
        <v>146</v>
      </c>
      <c r="C54" s="203">
        <v>743.96996848836</v>
      </c>
      <c r="D54" s="203">
        <v>769.029</v>
      </c>
      <c r="E54" s="153">
        <v>-0.032585288086202</v>
      </c>
      <c r="F54" s="203">
        <v>-25.059031511644</v>
      </c>
    </row>
    <row r="55" spans="1:8">
      <c r="A55" s="254"/>
      <c r="B55" s="32" t="s">
        <v>147</v>
      </c>
      <c r="C55" s="203">
        <v>1448.0730954361</v>
      </c>
      <c r="D55" s="203">
        <v>1834.923</v>
      </c>
      <c r="E55" s="153">
        <v>-0.21082623334269</v>
      </c>
      <c r="F55" s="203">
        <v>-386.84990456387</v>
      </c>
    </row>
    <row r="56" spans="1:8">
      <c r="A56" s="254"/>
      <c r="B56" s="31" t="s">
        <v>148</v>
      </c>
      <c r="C56" s="203">
        <v>174.93260819446</v>
      </c>
      <c r="D56" s="203">
        <v>288.096</v>
      </c>
      <c r="E56" s="153">
        <v>-0.39279751126548</v>
      </c>
      <c r="F56" s="203">
        <v>-113.16339180554</v>
      </c>
    </row>
    <row r="57" spans="1:8">
      <c r="A57" s="254"/>
      <c r="B57" s="67" t="s">
        <v>149</v>
      </c>
      <c r="C57" s="203">
        <v>64.67560696</v>
      </c>
      <c r="D57" s="203">
        <v>61.345</v>
      </c>
      <c r="E57" s="153">
        <v>0.054293046866085</v>
      </c>
      <c r="F57" s="203">
        <v>3.33060696</v>
      </c>
    </row>
    <row r="58" spans="1:8">
      <c r="A58" s="254"/>
      <c r="B58" s="67" t="s">
        <v>150</v>
      </c>
      <c r="C58" s="203">
        <v>-84.642</v>
      </c>
      <c r="D58" s="203">
        <v>-134.97430096</v>
      </c>
      <c r="E58" s="153">
        <v>0.37290284596411</v>
      </c>
      <c r="F58" s="203">
        <v>50.33230096</v>
      </c>
    </row>
    <row r="59" spans="1:8">
      <c r="A59" s="254"/>
      <c r="B59" s="41" t="s">
        <v>151</v>
      </c>
      <c r="C59" s="203">
        <v>-52.881110394263</v>
      </c>
      <c r="D59" s="203">
        <v>-61.47584239412</v>
      </c>
      <c r="E59" s="153">
        <v>0.13980665681255</v>
      </c>
      <c r="F59" s="203">
        <v>8.594731999857</v>
      </c>
    </row>
    <row r="60" spans="1:8">
      <c r="A60" s="254"/>
      <c r="B60" s="53" t="s">
        <v>152</v>
      </c>
      <c r="C60" s="203">
        <v>-896.952896175</v>
      </c>
      <c r="D60" s="203">
        <v>-906.135379095</v>
      </c>
      <c r="E60" s="153">
        <v>0.010133676635792</v>
      </c>
      <c r="F60" s="203">
        <v>9.18248292</v>
      </c>
    </row>
    <row r="61" spans="1:8">
      <c r="A61" s="254"/>
      <c r="B61" s="52" t="s">
        <v>153</v>
      </c>
      <c r="C61" s="223">
        <v>14262.654094627</v>
      </c>
      <c r="D61" s="223">
        <v>15468.882477551</v>
      </c>
      <c r="E61" s="209">
        <v>-0.077977732694961</v>
      </c>
      <c r="F61" s="223">
        <v>-1206.2283829242</v>
      </c>
    </row>
    <row r="62" spans="1:8">
      <c r="A62" s="254"/>
      <c r="B62" s="52" t="s">
        <v>113</v>
      </c>
      <c r="C62" s="223">
        <v>1444.6253448454</v>
      </c>
      <c r="D62" s="223">
        <v>1542.7223504996</v>
      </c>
      <c r="E62" s="209">
        <v>-0.063586947853832</v>
      </c>
      <c r="F62" s="223">
        <v>-98.097005654159</v>
      </c>
    </row>
    <row r="63" spans="1:8">
      <c r="A63" s="254"/>
      <c r="B63" s="32" t="s">
        <v>145</v>
      </c>
      <c r="C63" s="203">
        <v>554.81731219461</v>
      </c>
      <c r="D63" s="203">
        <v>376.64405969614</v>
      </c>
      <c r="E63" s="153">
        <v>0.47305472610458</v>
      </c>
      <c r="F63" s="203">
        <v>178.17325249847</v>
      </c>
    </row>
    <row r="64" spans="1:8">
      <c r="A64" s="254"/>
      <c r="B64" s="32" t="s">
        <v>146</v>
      </c>
      <c r="C64" s="203">
        <v>494.46491954053</v>
      </c>
      <c r="D64" s="203">
        <v>581.75907633173</v>
      </c>
      <c r="E64" s="153">
        <v>-0.15005207540831</v>
      </c>
      <c r="F64" s="203">
        <v>-87.294156791199</v>
      </c>
    </row>
    <row r="65" spans="1:8">
      <c r="A65" s="254"/>
      <c r="B65" s="32" t="s">
        <v>147</v>
      </c>
      <c r="C65" s="203">
        <v>395.3431131103</v>
      </c>
      <c r="D65" s="203">
        <v>584.31921447173</v>
      </c>
      <c r="E65" s="153">
        <v>-0.32341243738199</v>
      </c>
      <c r="F65" s="203">
        <v>-188.97610136143</v>
      </c>
    </row>
    <row r="66" spans="1:8">
      <c r="A66" s="254"/>
      <c r="B66" s="172" t="s">
        <v>154</v>
      </c>
      <c r="C66" s="223">
        <v>105.49462028091</v>
      </c>
      <c r="D66" s="223">
        <v>99.325839390249</v>
      </c>
      <c r="E66" s="209">
        <v>0.06210650650955</v>
      </c>
      <c r="F66" s="223">
        <v>6.168780890657</v>
      </c>
    </row>
    <row r="67" spans="1:8">
      <c r="A67" s="254"/>
      <c r="B67" s="52" t="s">
        <v>155</v>
      </c>
      <c r="C67" s="223">
        <v>12712.5341295</v>
      </c>
      <c r="D67" s="223">
        <v>13826.834287661</v>
      </c>
      <c r="E67" s="209">
        <v>-0.080589680542792</v>
      </c>
      <c r="F67" s="223">
        <v>-1114.3001581607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47"/>
    <mergeCell ref="A51:A6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51"/>
  <sheetViews>
    <sheetView tabSelected="0" workbookViewId="0" zoomScale="90" zoomScaleNormal="90" showGridLines="false" showRowColHeaders="1">
      <selection activeCell="B12" sqref="B12"/>
    </sheetView>
  </sheetViews>
  <sheetFormatPr defaultRowHeight="14.4" outlineLevelRow="0" outlineLevelCol="0"/>
  <cols>
    <col min="1" max="1" width="9.21875" customWidth="true" style="0"/>
    <col min="2" max="2" width="49.44140625" customWidth="true" style="0"/>
    <col min="3" max="3" width="12.6640625" customWidth="true" style="161"/>
    <col min="4" max="4" width="12.6640625" customWidth="true" style="161"/>
    <col min="5" max="5" width="9.21875" customWidth="true" style="161"/>
    <col min="6" max="6" width="14.77734375" customWidth="true" style="161"/>
    <col min="8" max="8" width="31.44140625" customWidth="true" style="0"/>
    <col min="9" max="9" width="11.6640625" customWidth="true" style="0"/>
    <col min="10" max="10" width="11.6640625" customWidth="true" style="0"/>
    <col min="11" max="11" width="7.33203125" customWidth="true" style="0"/>
    <col min="12" max="12" width="10.6640625" customWidth="true" style="0"/>
  </cols>
  <sheetData>
    <row r="1" spans="1:12" customHeight="1" ht="34.2">
      <c r="A1" s="140" t="s">
        <v>2</v>
      </c>
      <c r="B1" s="256" t="s">
        <v>156</v>
      </c>
      <c r="C1" s="256"/>
      <c r="D1" s="256"/>
      <c r="E1" s="256"/>
      <c r="F1" s="256"/>
    </row>
    <row r="2" spans="1:12">
      <c r="A2" s="140"/>
      <c r="B2" s="54" t="s">
        <v>6</v>
      </c>
      <c r="C2" s="150" t="s">
        <v>103</v>
      </c>
      <c r="D2" s="150" t="s">
        <v>157</v>
      </c>
      <c r="E2" s="150" t="s">
        <v>8</v>
      </c>
      <c r="F2" s="150" t="s">
        <v>30</v>
      </c>
    </row>
    <row r="3" spans="1:12" customHeight="1" ht="14.4">
      <c r="A3" s="254">
        <v>10</v>
      </c>
      <c r="B3" s="101" t="s">
        <v>158</v>
      </c>
      <c r="C3" s="223">
        <v>19460.4</v>
      </c>
      <c r="D3" s="223">
        <v>-136.5</v>
      </c>
      <c r="E3" s="223" t="s">
        <v>8</v>
      </c>
      <c r="F3" s="223">
        <v>-663.31</v>
      </c>
    </row>
    <row r="4" spans="1:12" customHeight="1" ht="14.4">
      <c r="A4" s="254"/>
      <c r="B4" s="63" t="s">
        <v>43</v>
      </c>
      <c r="C4" s="223">
        <v>10675.56</v>
      </c>
      <c r="D4" s="223">
        <v>-136.5</v>
      </c>
      <c r="E4" s="223" t="s">
        <v>8</v>
      </c>
      <c r="F4" s="223">
        <v>-663.31</v>
      </c>
    </row>
    <row r="5" spans="1:12" customHeight="1" ht="14.4">
      <c r="A5" s="254"/>
      <c r="B5" s="32" t="s">
        <v>159</v>
      </c>
      <c r="C5" s="203">
        <v>5714.01</v>
      </c>
      <c r="D5" s="203">
        <v>0</v>
      </c>
      <c r="E5" s="203" t="s">
        <v>8</v>
      </c>
      <c r="F5" s="203">
        <v>381.6</v>
      </c>
    </row>
    <row r="6" spans="1:12" customHeight="1" ht="14.4">
      <c r="A6" s="254"/>
      <c r="B6" s="32" t="s">
        <v>160</v>
      </c>
      <c r="C6" s="203">
        <v>30</v>
      </c>
      <c r="D6" s="203">
        <v>0</v>
      </c>
      <c r="E6" s="203" t="s">
        <v>8</v>
      </c>
      <c r="F6" s="203">
        <v>0</v>
      </c>
    </row>
    <row r="7" spans="1:12" customHeight="1" ht="14.4">
      <c r="A7" s="254"/>
      <c r="B7" s="32" t="s">
        <v>161</v>
      </c>
      <c r="C7" s="203">
        <v>199.5</v>
      </c>
      <c r="D7" s="203">
        <v>0</v>
      </c>
      <c r="E7" s="203" t="s">
        <v>8</v>
      </c>
      <c r="F7" s="203">
        <v>0</v>
      </c>
    </row>
    <row r="8" spans="1:12" customHeight="1" ht="14.4">
      <c r="A8" s="254"/>
      <c r="B8" s="55" t="s">
        <v>162</v>
      </c>
      <c r="C8" s="223">
        <v>5943.51</v>
      </c>
      <c r="D8" s="223">
        <v>0</v>
      </c>
      <c r="E8" s="223" t="s">
        <v>8</v>
      </c>
      <c r="F8" s="223">
        <v>381.6</v>
      </c>
    </row>
    <row r="9" spans="1:12" customHeight="1" ht="14.4">
      <c r="A9" s="254"/>
      <c r="B9" s="32" t="s">
        <v>163</v>
      </c>
      <c r="C9" s="203">
        <v>1974.2</v>
      </c>
      <c r="D9" s="203">
        <v>0</v>
      </c>
      <c r="E9" s="203" t="s">
        <v>8</v>
      </c>
      <c r="F9" s="203">
        <v>-313.32</v>
      </c>
    </row>
    <row r="10" spans="1:12" customHeight="1" ht="14.4">
      <c r="A10" s="254"/>
      <c r="B10" s="32" t="s">
        <v>164</v>
      </c>
      <c r="C10" s="203">
        <v>1164.47</v>
      </c>
      <c r="D10" s="203">
        <v>0</v>
      </c>
      <c r="E10" s="203" t="s">
        <v>8</v>
      </c>
      <c r="F10" s="203">
        <v>-190.9</v>
      </c>
    </row>
    <row r="11" spans="1:12" customHeight="1" ht="14.4">
      <c r="A11" s="254"/>
      <c r="B11" s="32" t="s">
        <v>165</v>
      </c>
      <c r="C11" s="203">
        <v>52.8</v>
      </c>
      <c r="D11" s="203">
        <v>0</v>
      </c>
      <c r="E11" s="203" t="s">
        <v>8</v>
      </c>
      <c r="F11" s="203">
        <v>-383.14</v>
      </c>
    </row>
    <row r="12" spans="1:12" customHeight="1" ht="14.4">
      <c r="A12" s="254"/>
      <c r="B12" s="32" t="s">
        <v>166</v>
      </c>
      <c r="C12" s="203">
        <v>0</v>
      </c>
      <c r="D12" s="203">
        <v>0</v>
      </c>
      <c r="E12" s="203" t="s">
        <v>8</v>
      </c>
      <c r="F12" s="203">
        <v>-70.55</v>
      </c>
    </row>
    <row r="13" spans="1:12" customHeight="1" ht="14.4">
      <c r="A13" s="254"/>
      <c r="B13" s="32" t="s">
        <v>167</v>
      </c>
      <c r="C13" s="203">
        <v>418</v>
      </c>
      <c r="D13" s="203">
        <v>0</v>
      </c>
      <c r="E13" s="203" t="s">
        <v>8</v>
      </c>
      <c r="F13" s="203">
        <v>0</v>
      </c>
    </row>
    <row r="14" spans="1:12" customHeight="1" ht="14.4">
      <c r="A14" s="254"/>
      <c r="B14" s="32" t="s">
        <v>168</v>
      </c>
      <c r="C14" s="203">
        <v>521.38</v>
      </c>
      <c r="D14" s="203">
        <v>0</v>
      </c>
      <c r="E14" s="203" t="s">
        <v>8</v>
      </c>
      <c r="F14" s="203">
        <v>0</v>
      </c>
    </row>
    <row r="15" spans="1:12" customHeight="1" ht="14.4">
      <c r="A15" s="254"/>
      <c r="B15" s="32" t="s">
        <v>169</v>
      </c>
      <c r="C15" s="203">
        <v>270.5</v>
      </c>
      <c r="D15" s="203">
        <v>0</v>
      </c>
      <c r="E15" s="203" t="s">
        <v>8</v>
      </c>
      <c r="F15" s="203">
        <v>49.5</v>
      </c>
    </row>
    <row r="16" spans="1:12" customHeight="1" ht="14.4">
      <c r="A16" s="254"/>
      <c r="B16" s="55" t="s">
        <v>170</v>
      </c>
      <c r="C16" s="223">
        <v>4401.35</v>
      </c>
      <c r="D16" s="223">
        <v>0</v>
      </c>
      <c r="E16" s="223" t="s">
        <v>8</v>
      </c>
      <c r="F16" s="223">
        <v>-908.41</v>
      </c>
    </row>
    <row r="17" spans="1:12" customHeight="1" ht="14.4">
      <c r="A17" s="254"/>
      <c r="B17" s="55" t="s">
        <v>47</v>
      </c>
      <c r="C17" s="223">
        <v>330.7</v>
      </c>
      <c r="D17" s="223">
        <v>-136.5</v>
      </c>
      <c r="E17" s="223" t="s">
        <v>8</v>
      </c>
      <c r="F17" s="223">
        <v>-136.5</v>
      </c>
    </row>
    <row r="18" spans="1:12" customHeight="1" ht="14.4">
      <c r="A18" s="254"/>
      <c r="B18" s="63" t="s">
        <v>171</v>
      </c>
      <c r="C18" s="223">
        <v>8784.84</v>
      </c>
      <c r="D18" s="223">
        <v>0</v>
      </c>
      <c r="E18" s="223" t="s">
        <v>8</v>
      </c>
      <c r="F18" s="223">
        <v>0</v>
      </c>
    </row>
    <row r="19" spans="1:12" customHeight="1" ht="14.4">
      <c r="A19" s="254"/>
      <c r="B19" s="31" t="s">
        <v>46</v>
      </c>
      <c r="C19" s="203">
        <v>7185.59</v>
      </c>
      <c r="D19" s="203">
        <v>0</v>
      </c>
      <c r="E19" s="203" t="s">
        <v>8</v>
      </c>
      <c r="F19" s="203">
        <v>0</v>
      </c>
    </row>
    <row r="20" spans="1:12" customHeight="1" ht="14.4">
      <c r="A20" s="254"/>
      <c r="B20" s="31" t="s">
        <v>47</v>
      </c>
      <c r="C20" s="203">
        <v>1599.25</v>
      </c>
      <c r="D20" s="203">
        <v>0</v>
      </c>
      <c r="E20" s="203" t="s">
        <v>8</v>
      </c>
      <c r="F20" s="203">
        <v>0</v>
      </c>
    </row>
    <row r="21" spans="1:12" customHeight="1" ht="14.4">
      <c r="A21" s="254"/>
      <c r="B21" s="31"/>
      <c r="C21" s="203"/>
      <c r="D21" s="203"/>
      <c r="E21" s="203"/>
      <c r="F21" s="203"/>
    </row>
    <row r="22" spans="1:12" customHeight="1" ht="14.4">
      <c r="A22" s="254"/>
      <c r="B22" s="177" t="s">
        <v>172</v>
      </c>
      <c r="C22" s="223">
        <v>1101.3012121</v>
      </c>
      <c r="D22" s="223">
        <v>0</v>
      </c>
      <c r="E22" s="223" t="s">
        <v>8</v>
      </c>
      <c r="F22" s="223">
        <v>190.80166666</v>
      </c>
    </row>
    <row r="23" spans="1:12" customHeight="1" ht="14.4">
      <c r="A23" s="254"/>
      <c r="B23" s="63" t="s">
        <v>173</v>
      </c>
      <c r="C23" s="223">
        <v>550.0462121</v>
      </c>
      <c r="D23" s="223">
        <v>0</v>
      </c>
      <c r="E23" s="223" t="s">
        <v>8</v>
      </c>
      <c r="F23" s="223">
        <v>178.85499999</v>
      </c>
    </row>
    <row r="24" spans="1:12" customHeight="1" ht="14.4">
      <c r="A24" s="254"/>
      <c r="B24" s="32" t="s">
        <v>159</v>
      </c>
      <c r="C24" s="203">
        <v>398.28249999</v>
      </c>
      <c r="D24" s="203">
        <v>0</v>
      </c>
      <c r="E24" s="203" t="s">
        <v>8</v>
      </c>
      <c r="F24" s="203">
        <v>178.85499999</v>
      </c>
    </row>
    <row r="25" spans="1:12" customHeight="1" ht="14.4">
      <c r="A25" s="254"/>
      <c r="B25" s="32" t="s">
        <v>163</v>
      </c>
      <c r="C25" s="203">
        <v>151.76371211</v>
      </c>
      <c r="D25" s="203">
        <v>0</v>
      </c>
      <c r="E25" s="203" t="s">
        <v>8</v>
      </c>
      <c r="F25" s="203">
        <v>0</v>
      </c>
    </row>
    <row r="26" spans="1:12" customHeight="1" ht="14.4">
      <c r="A26" s="254"/>
      <c r="B26" s="63" t="s">
        <v>174</v>
      </c>
      <c r="C26" s="223">
        <v>0</v>
      </c>
      <c r="D26" s="223">
        <v>0</v>
      </c>
      <c r="E26" s="223" t="s">
        <v>8</v>
      </c>
      <c r="F26" s="223">
        <v>0</v>
      </c>
    </row>
    <row r="27" spans="1:12" customHeight="1" ht="14.4">
      <c r="A27" s="254"/>
      <c r="B27" s="63" t="s">
        <v>171</v>
      </c>
      <c r="C27" s="223">
        <v>551.255</v>
      </c>
      <c r="D27" s="223">
        <v>0</v>
      </c>
      <c r="E27" s="223" t="s">
        <v>8</v>
      </c>
      <c r="F27" s="223">
        <v>11.94666667</v>
      </c>
    </row>
    <row r="28" spans="1:12" customHeight="1" ht="14.4">
      <c r="A28" s="254"/>
      <c r="B28" s="32" t="s">
        <v>175</v>
      </c>
      <c r="C28" s="203">
        <v>551.255</v>
      </c>
      <c r="D28" s="203">
        <v>0</v>
      </c>
      <c r="E28" s="203" t="s">
        <v>8</v>
      </c>
      <c r="F28" s="203">
        <v>11.94666667</v>
      </c>
    </row>
    <row r="29" spans="1:12" customHeight="1" ht="14.4">
      <c r="A29" s="254"/>
      <c r="B29" s="32"/>
      <c r="C29" s="151"/>
      <c r="D29" s="151"/>
      <c r="E29" s="151"/>
      <c r="F29" s="151"/>
    </row>
    <row r="30" spans="1:12" customHeight="1" ht="14.4">
      <c r="A30" s="254"/>
      <c r="B30" s="34" t="s">
        <v>176</v>
      </c>
      <c r="C30" s="152" t="s">
        <v>0</v>
      </c>
      <c r="D30" s="152" t="s">
        <v>5</v>
      </c>
      <c r="E30" s="152" t="s">
        <v>16</v>
      </c>
      <c r="F30" s="152" t="s">
        <v>17</v>
      </c>
    </row>
    <row r="31" spans="1:12" customHeight="1" ht="14.4">
      <c r="A31" s="254"/>
      <c r="B31" s="57" t="s">
        <v>88</v>
      </c>
      <c r="C31" s="208">
        <v>270.85490291797</v>
      </c>
      <c r="D31" s="208">
        <v>157.91071738</v>
      </c>
      <c r="E31" s="209">
        <v>0.71524078550147</v>
      </c>
      <c r="F31" s="208">
        <v>112.94418553797</v>
      </c>
    </row>
    <row r="32" spans="1:12" customHeight="1" ht="14.4">
      <c r="A32" s="254"/>
      <c r="B32" s="58" t="s">
        <v>162</v>
      </c>
      <c r="C32" s="151">
        <v>158.64338336855</v>
      </c>
      <c r="D32" s="151">
        <v>52.852661550622</v>
      </c>
      <c r="E32" s="153">
        <v>2.0016157883856</v>
      </c>
      <c r="F32" s="151">
        <v>105.79072181793</v>
      </c>
    </row>
    <row r="33" spans="1:12" customHeight="1" ht="14.4">
      <c r="A33" s="254"/>
      <c r="B33" s="58" t="s">
        <v>170</v>
      </c>
      <c r="C33" s="151">
        <v>102.01150477618</v>
      </c>
      <c r="D33" s="151">
        <v>101.62144878201</v>
      </c>
      <c r="E33" s="153">
        <v>0.0038383234922783</v>
      </c>
      <c r="F33" s="151">
        <v>0.39005599417932</v>
      </c>
    </row>
    <row r="34" spans="1:12" customHeight="1" ht="14.4">
      <c r="A34" s="254"/>
      <c r="B34" s="58" t="s">
        <v>177</v>
      </c>
      <c r="C34" s="151">
        <v>10.200014773237</v>
      </c>
      <c r="D34" s="151">
        <v>3.4482164489582</v>
      </c>
      <c r="E34" s="153">
        <v>1.9580552509454</v>
      </c>
      <c r="F34" s="151">
        <v>6.7517983242789</v>
      </c>
    </row>
    <row r="35" spans="1:12" customHeight="1" ht="14.4">
      <c r="A35" s="254"/>
      <c r="B35" s="55" t="s">
        <v>178</v>
      </c>
      <c r="C35" s="208">
        <v>37.459787515408</v>
      </c>
      <c r="D35" s="208">
        <v>166.782</v>
      </c>
      <c r="E35" s="209">
        <v>-0.77539670039088</v>
      </c>
      <c r="F35" s="208">
        <v>-129.32221248459</v>
      </c>
    </row>
    <row r="36" spans="1:12" customHeight="1" ht="14.4">
      <c r="A36" s="254"/>
      <c r="B36" s="31" t="s">
        <v>90</v>
      </c>
      <c r="C36" s="151">
        <v>-254</v>
      </c>
      <c r="D36" s="151">
        <v>0</v>
      </c>
      <c r="E36" s="153" t="s">
        <v>8</v>
      </c>
      <c r="F36" s="151">
        <v>-254</v>
      </c>
    </row>
    <row r="37" spans="1:12" customHeight="1" ht="14.4">
      <c r="A37" s="254"/>
      <c r="B37" s="31" t="s">
        <v>75</v>
      </c>
      <c r="C37" s="151">
        <v>-133.12126078442</v>
      </c>
      <c r="D37" s="151">
        <v>0.48489765087481</v>
      </c>
      <c r="E37" s="153" t="s">
        <v>8</v>
      </c>
      <c r="F37" s="151">
        <v>-133.6061584353</v>
      </c>
    </row>
    <row r="38" spans="1:12" customHeight="1" ht="14.4">
      <c r="A38" s="254"/>
      <c r="B38" s="31" t="s">
        <v>179</v>
      </c>
      <c r="C38" s="151">
        <v>-1.26702575</v>
      </c>
      <c r="D38" s="151">
        <v>1</v>
      </c>
      <c r="E38" s="153" t="s">
        <v>8</v>
      </c>
      <c r="F38" s="151">
        <v>-2.26702575</v>
      </c>
    </row>
    <row r="39" spans="1:12" customHeight="1" ht="14.4">
      <c r="A39" s="254"/>
      <c r="B39" s="31" t="s">
        <v>35</v>
      </c>
      <c r="C39" s="151">
        <v>116.46163779837</v>
      </c>
      <c r="D39" s="151">
        <v>443.87901638802</v>
      </c>
      <c r="E39" s="153">
        <v>-0.73762752124204</v>
      </c>
      <c r="F39" s="151">
        <v>-327.41737858965</v>
      </c>
    </row>
    <row r="40" spans="1:12" customHeight="1" ht="14.4">
      <c r="A40" s="254"/>
      <c r="B40" s="27" t="s">
        <v>180</v>
      </c>
      <c r="C40" s="208">
        <v>36.388041697329</v>
      </c>
      <c r="D40" s="208">
        <v>770.0566314189</v>
      </c>
      <c r="E40" s="209">
        <v>-0.95274627837399</v>
      </c>
      <c r="F40" s="208">
        <v>-733.66858972157</v>
      </c>
    </row>
    <row r="41" spans="1:12" customHeight="1" ht="14.4">
      <c r="A41" s="254"/>
      <c r="B41" s="27"/>
      <c r="C41" s="151"/>
      <c r="D41" s="151"/>
      <c r="E41" s="153"/>
      <c r="F41" s="151"/>
    </row>
    <row r="42" spans="1:12" customHeight="1" ht="14.4">
      <c r="A42" s="254"/>
      <c r="B42" s="34" t="s">
        <v>181</v>
      </c>
      <c r="C42" s="152" t="s">
        <v>0</v>
      </c>
      <c r="D42" s="152" t="s">
        <v>5</v>
      </c>
      <c r="E42" s="152" t="s">
        <v>16</v>
      </c>
      <c r="F42" s="152" t="s">
        <v>17</v>
      </c>
    </row>
    <row r="43" spans="1:12" customHeight="1" ht="14.4">
      <c r="A43" s="254"/>
      <c r="B43" s="59" t="s">
        <v>46</v>
      </c>
      <c r="C43" s="151">
        <v>4.3566804484201</v>
      </c>
      <c r="D43" s="151">
        <v>4.6774526523449</v>
      </c>
      <c r="E43" s="153">
        <v>-0.068578396782713</v>
      </c>
      <c r="F43" s="151">
        <v>-0.32077220392486</v>
      </c>
    </row>
    <row r="44" spans="1:12" customHeight="1" ht="14.4">
      <c r="A44" s="254"/>
      <c r="B44" s="33" t="s">
        <v>47</v>
      </c>
      <c r="C44" s="151">
        <v>0.35060901554517</v>
      </c>
      <c r="D44" s="151">
        <v>0.49431147222674</v>
      </c>
      <c r="E44" s="153">
        <v>-0.29071236407732</v>
      </c>
      <c r="F44" s="151">
        <v>-0.14370245668158</v>
      </c>
    </row>
    <row r="45" spans="1:12" customHeight="1" ht="14.4">
      <c r="A45" s="254"/>
      <c r="B45" s="52" t="s">
        <v>82</v>
      </c>
      <c r="C45" s="208">
        <v>4.7072894639652</v>
      </c>
      <c r="D45" s="208">
        <v>5.1717641245717</v>
      </c>
      <c r="E45" s="209">
        <v>-0.089809714716042</v>
      </c>
      <c r="F45" s="208">
        <v>-0.46447466060644</v>
      </c>
    </row>
    <row r="46" spans="1:12" customHeight="1" ht="14.4">
      <c r="A46" s="167"/>
      <c r="B46" s="52"/>
      <c r="C46" s="151"/>
      <c r="D46" s="151"/>
      <c r="E46" s="153"/>
      <c r="F46" s="151"/>
    </row>
    <row r="47" spans="1:12" customHeight="1" ht="23.4">
      <c r="A47" s="173"/>
      <c r="B47" s="52"/>
      <c r="C47" s="151"/>
      <c r="D47" s="151"/>
      <c r="E47" s="153"/>
      <c r="F47" s="151"/>
    </row>
    <row r="48" spans="1:12" customHeight="1" ht="30">
      <c r="A48" s="140" t="s">
        <v>2</v>
      </c>
      <c r="B48" s="175" t="s">
        <v>182</v>
      </c>
      <c r="C48" s="229"/>
      <c r="D48" s="229"/>
      <c r="E48" s="229"/>
      <c r="F48" s="229"/>
    </row>
    <row r="49" spans="1:12">
      <c r="A49" s="140"/>
      <c r="B49" s="34" t="s">
        <v>15</v>
      </c>
      <c r="C49" s="154" t="s">
        <v>0</v>
      </c>
      <c r="D49" s="154" t="s">
        <v>5</v>
      </c>
      <c r="E49" s="152" t="s">
        <v>16</v>
      </c>
      <c r="F49" s="152" t="s">
        <v>17</v>
      </c>
    </row>
    <row r="50" spans="1:12">
      <c r="A50" s="255">
        <v>11</v>
      </c>
      <c r="B50" s="60" t="s">
        <v>18</v>
      </c>
      <c r="C50" s="208">
        <v>694.01475229989</v>
      </c>
      <c r="D50" s="230">
        <v>673.90711306051</v>
      </c>
      <c r="E50" s="209">
        <v>0.029837404665552</v>
      </c>
      <c r="F50" s="231">
        <v>20.10763923938</v>
      </c>
    </row>
    <row r="51" spans="1:12" customHeight="1" ht="14.4">
      <c r="A51" s="255"/>
      <c r="B51" s="10" t="s">
        <v>19</v>
      </c>
      <c r="C51" s="151">
        <v>132.63594445108</v>
      </c>
      <c r="D51" s="155">
        <v>129.53591500674</v>
      </c>
      <c r="E51" s="153">
        <v>0.023931814155006</v>
      </c>
      <c r="F51" s="156">
        <v>3.10002944434</v>
      </c>
    </row>
    <row r="52" spans="1:12" customHeight="1" ht="14.4">
      <c r="A52" s="255"/>
      <c r="B52" s="11" t="s">
        <v>20</v>
      </c>
      <c r="C52" s="151">
        <v>10.347028057086</v>
      </c>
      <c r="D52" s="155">
        <v>-11.262827685709</v>
      </c>
      <c r="E52" s="153" t="s">
        <v>8</v>
      </c>
      <c r="F52" s="156">
        <v>21.609855742795</v>
      </c>
    </row>
    <row r="53" spans="1:12" customHeight="1" ht="14.4">
      <c r="A53" s="255"/>
      <c r="B53" s="60" t="s">
        <v>183</v>
      </c>
      <c r="C53" s="208">
        <v>142.98297250817</v>
      </c>
      <c r="D53" s="230">
        <v>118.27308732103</v>
      </c>
      <c r="E53" s="209">
        <v>0.20892229793633</v>
      </c>
      <c r="F53" s="231">
        <v>24.709885187135</v>
      </c>
    </row>
    <row r="54" spans="1:12" customHeight="1" ht="14.4">
      <c r="A54" s="255"/>
      <c r="B54" t="s">
        <v>22</v>
      </c>
      <c r="C54" s="151">
        <v>-2.0077493057453</v>
      </c>
      <c r="D54" s="155">
        <v>3.7077328922483</v>
      </c>
      <c r="E54" s="153" t="s">
        <v>8</v>
      </c>
      <c r="F54" s="156">
        <v>-5.7154821979936</v>
      </c>
    </row>
    <row r="55" spans="1:12" customHeight="1" ht="14.4">
      <c r="A55" s="255"/>
      <c r="B55" s="60" t="s">
        <v>23</v>
      </c>
      <c r="C55" s="208">
        <v>549.02403048598</v>
      </c>
      <c r="D55" s="230">
        <v>559.34175863173</v>
      </c>
      <c r="E55" s="209">
        <v>-0.018446196777775</v>
      </c>
      <c r="F55" s="231">
        <v>-10.317728145748</v>
      </c>
    </row>
    <row r="56" spans="1:12" customHeight="1" ht="14.4">
      <c r="A56" s="255"/>
      <c r="B56" s="61" t="s">
        <v>184</v>
      </c>
      <c r="C56" s="151">
        <v>188.01051482145</v>
      </c>
      <c r="D56" s="155">
        <v>210.98539184828</v>
      </c>
      <c r="E56" s="153">
        <v>-0.10889321211086</v>
      </c>
      <c r="F56" s="156">
        <v>-22.974877026827</v>
      </c>
    </row>
    <row r="57" spans="1:12" customHeight="1" ht="14.4">
      <c r="A57" s="255"/>
      <c r="B57" s="60" t="s">
        <v>24</v>
      </c>
      <c r="C57" s="208">
        <v>361.01351566453</v>
      </c>
      <c r="D57" s="230">
        <v>348.35636678345</v>
      </c>
      <c r="E57" s="209">
        <v>0.036333910007012</v>
      </c>
      <c r="F57" s="231">
        <v>12.65714888108</v>
      </c>
    </row>
    <row r="58" spans="1:12" customHeight="1" ht="14.4">
      <c r="A58" s="255"/>
      <c r="B58" s="60"/>
      <c r="C58" s="151"/>
      <c r="D58" s="155"/>
      <c r="E58" s="153"/>
      <c r="F58" s="156"/>
    </row>
    <row r="59" spans="1:12" customHeight="1" ht="14.4">
      <c r="A59" s="255"/>
      <c r="B59" s="60"/>
      <c r="C59" s="151"/>
      <c r="D59" s="155"/>
      <c r="E59" s="153"/>
      <c r="F59" s="156"/>
    </row>
    <row r="60" spans="1:12" customHeight="1" ht="14.4">
      <c r="A60" s="255"/>
      <c r="B60" s="62" t="s">
        <v>185</v>
      </c>
      <c r="C60" s="154" t="s">
        <v>0</v>
      </c>
      <c r="D60" s="154" t="s">
        <v>5</v>
      </c>
      <c r="E60" s="152" t="s">
        <v>16</v>
      </c>
      <c r="F60" s="157" t="s">
        <v>17</v>
      </c>
    </row>
    <row r="61" spans="1:12" customHeight="1" ht="14.4">
      <c r="A61" s="255"/>
      <c r="B61" t="s">
        <v>43</v>
      </c>
      <c r="C61" s="151">
        <v>-0.28298885638284</v>
      </c>
      <c r="D61" s="155">
        <v>2.3433412008631</v>
      </c>
      <c r="E61" s="153" t="s">
        <v>8</v>
      </c>
      <c r="F61" s="155">
        <v>-2.626330057246</v>
      </c>
    </row>
    <row r="62" spans="1:12" customHeight="1" ht="14.4">
      <c r="A62" s="255"/>
      <c r="B62" t="s">
        <v>45</v>
      </c>
      <c r="C62" s="151">
        <v>-1.7643481804242</v>
      </c>
      <c r="D62" s="155">
        <v>1.3643916913852</v>
      </c>
      <c r="E62" s="153" t="s">
        <v>8</v>
      </c>
      <c r="F62" s="155">
        <v>-3.1287398718093</v>
      </c>
    </row>
    <row r="63" spans="1:12" customHeight="1" ht="14.4">
      <c r="A63" s="255"/>
      <c r="B63" s="52" t="s">
        <v>22</v>
      </c>
      <c r="C63" s="208">
        <v>-2.0077493057453</v>
      </c>
      <c r="D63" s="230">
        <v>3.7077328922483</v>
      </c>
      <c r="E63" s="209" t="s">
        <v>8</v>
      </c>
      <c r="F63" s="230">
        <v>-5.7154821979936</v>
      </c>
    </row>
    <row r="64" spans="1:12" customHeight="1" ht="14.4">
      <c r="A64" s="255"/>
      <c r="B64" s="52"/>
      <c r="C64" s="151"/>
      <c r="D64" s="155"/>
      <c r="E64" s="153"/>
      <c r="F64" s="156"/>
    </row>
    <row r="65" spans="1:12" customHeight="1" ht="14.4">
      <c r="A65" s="255"/>
      <c r="B65" s="62" t="s">
        <v>186</v>
      </c>
      <c r="C65" s="154" t="s">
        <v>0</v>
      </c>
      <c r="D65" s="154" t="s">
        <v>5</v>
      </c>
      <c r="E65" s="152" t="s">
        <v>16</v>
      </c>
      <c r="F65" s="157" t="s">
        <v>17</v>
      </c>
    </row>
    <row r="66" spans="1:12" customHeight="1" ht="14.4">
      <c r="A66" s="255"/>
      <c r="B66" s="63" t="s">
        <v>43</v>
      </c>
      <c r="C66" s="208">
        <v>339.71118424451</v>
      </c>
      <c r="D66" s="230">
        <v>387.07295695358</v>
      </c>
      <c r="E66" s="209">
        <v>-0.12235877463988</v>
      </c>
      <c r="F66" s="230">
        <v>-47.361772709076</v>
      </c>
    </row>
    <row r="67" spans="1:12" customHeight="1" ht="14.4">
      <c r="A67" s="255"/>
      <c r="B67" s="64" t="s">
        <v>162</v>
      </c>
      <c r="C67" s="151">
        <v>158.50868125147</v>
      </c>
      <c r="D67" s="155">
        <v>147.10595039383</v>
      </c>
      <c r="E67" s="153">
        <v>0.077513729574579</v>
      </c>
      <c r="F67" s="155">
        <v>11.402730857638</v>
      </c>
    </row>
    <row r="68" spans="1:12" customHeight="1" ht="14.4">
      <c r="A68" s="255"/>
      <c r="B68" s="64" t="s">
        <v>170</v>
      </c>
      <c r="C68" s="151">
        <v>178.99213113722</v>
      </c>
      <c r="D68" s="155">
        <v>235.94082303738</v>
      </c>
      <c r="E68" s="153">
        <v>-0.24136853964919</v>
      </c>
      <c r="F68" s="155">
        <v>-56.948691900161</v>
      </c>
    </row>
    <row r="69" spans="1:12" customHeight="1" ht="14.4">
      <c r="A69" s="255"/>
      <c r="B69" s="65" t="s">
        <v>177</v>
      </c>
      <c r="C69" s="151">
        <v>2.2103718558205</v>
      </c>
      <c r="D69" s="155">
        <v>4.0261835223732</v>
      </c>
      <c r="E69" s="153">
        <v>-0.451000719779</v>
      </c>
      <c r="F69" s="155">
        <v>-1.8158116665526</v>
      </c>
    </row>
    <row r="70" spans="1:12" customHeight="1" ht="14.4">
      <c r="A70" s="255"/>
      <c r="B70" s="63" t="s">
        <v>171</v>
      </c>
      <c r="C70" s="208">
        <v>209.32731924147</v>
      </c>
      <c r="D70" s="230">
        <v>172.26880167814</v>
      </c>
      <c r="E70" s="209">
        <v>0.21512030734715</v>
      </c>
      <c r="F70" s="230">
        <v>37.058517563328</v>
      </c>
    </row>
    <row r="71" spans="1:12" customHeight="1" ht="14.4">
      <c r="A71" s="255"/>
      <c r="B71" s="66" t="s">
        <v>46</v>
      </c>
      <c r="C71" s="151">
        <v>177.29614839003</v>
      </c>
      <c r="D71" s="155">
        <v>112.3073339136</v>
      </c>
      <c r="E71" s="153">
        <v>0.57866937279823</v>
      </c>
      <c r="F71" s="155">
        <v>64.988814476428</v>
      </c>
    </row>
    <row r="72" spans="1:12" customHeight="1" ht="14.4">
      <c r="A72" s="255"/>
      <c r="B72" s="66" t="s">
        <v>47</v>
      </c>
      <c r="C72" s="151">
        <v>32.03117085144</v>
      </c>
      <c r="D72" s="155">
        <v>59.96146776454</v>
      </c>
      <c r="E72" s="153">
        <v>-0.46580408976608</v>
      </c>
      <c r="F72" s="155">
        <v>-27.9302969131</v>
      </c>
    </row>
    <row r="73" spans="1:12" customHeight="1" ht="14.4">
      <c r="A73" s="255"/>
      <c r="B73" s="52" t="s">
        <v>23</v>
      </c>
      <c r="C73" s="208">
        <v>549.02403048598</v>
      </c>
      <c r="D73" s="230">
        <v>559.34175863173</v>
      </c>
      <c r="E73" s="209">
        <v>-0.018446196777775</v>
      </c>
      <c r="F73" s="230">
        <v>-10.317728145748</v>
      </c>
    </row>
    <row r="74" spans="1:12" customHeight="1" ht="14.4">
      <c r="A74" s="255"/>
      <c r="B74" s="52"/>
      <c r="C74" s="151"/>
      <c r="D74" s="155"/>
      <c r="E74" s="153"/>
      <c r="F74" s="156"/>
    </row>
    <row r="75" spans="1:12" customHeight="1" ht="14.4">
      <c r="A75" s="255"/>
      <c r="B75" s="62" t="s">
        <v>187</v>
      </c>
      <c r="C75" s="154" t="s">
        <v>0</v>
      </c>
      <c r="D75" s="154" t="s">
        <v>5</v>
      </c>
      <c r="E75" s="152" t="s">
        <v>16</v>
      </c>
      <c r="F75" s="157" t="s">
        <v>17</v>
      </c>
    </row>
    <row r="76" spans="1:12" customHeight="1" ht="14.4">
      <c r="A76" s="255"/>
      <c r="B76" t="s">
        <v>188</v>
      </c>
      <c r="C76" s="246">
        <v>-0.097882975624931</v>
      </c>
      <c r="D76" s="246">
        <v>-0.065725339789361</v>
      </c>
      <c r="E76" s="153">
        <v>-0.48927302526895</v>
      </c>
      <c r="F76" s="156" t="s">
        <v>189</v>
      </c>
    </row>
    <row r="77" spans="1:12" customHeight="1" ht="14.4">
      <c r="A77" s="255"/>
      <c r="B77" s="67" t="s">
        <v>190</v>
      </c>
      <c r="C77" s="203">
        <v>7761.4039737031</v>
      </c>
      <c r="D77" s="261">
        <v>8411.6485550011</v>
      </c>
      <c r="E77" s="153">
        <v>-0.077302870780479</v>
      </c>
      <c r="F77" s="156">
        <v>-650.24458129805</v>
      </c>
    </row>
    <row r="78" spans="1:12" customHeight="1" ht="14.4">
      <c r="A78" s="255"/>
      <c r="B78" s="67" t="s">
        <v>191</v>
      </c>
      <c r="C78" s="151">
        <v>56.24</v>
      </c>
      <c r="D78" s="155">
        <v>56.03</v>
      </c>
      <c r="E78" s="153">
        <v>0.003747992147064</v>
      </c>
      <c r="F78" s="156">
        <v>0.21</v>
      </c>
    </row>
    <row r="79" spans="1:12" customHeight="1" ht="14.4">
      <c r="A79" s="255"/>
      <c r="B79" s="67"/>
      <c r="C79" s="151"/>
      <c r="D79" s="155"/>
      <c r="E79" s="153"/>
      <c r="F79" s="156"/>
    </row>
    <row r="80" spans="1:12" customHeight="1" ht="14.4">
      <c r="A80" s="255"/>
      <c r="B80" s="62" t="s">
        <v>192</v>
      </c>
      <c r="C80" s="154" t="s">
        <v>0</v>
      </c>
      <c r="D80" s="154" t="s">
        <v>5</v>
      </c>
      <c r="E80" s="152" t="s">
        <v>16</v>
      </c>
      <c r="F80" s="157" t="s">
        <v>17</v>
      </c>
    </row>
    <row r="81" spans="1:12" customHeight="1" ht="14.4">
      <c r="A81" s="255"/>
      <c r="B81" t="s">
        <v>164</v>
      </c>
      <c r="C81" s="246">
        <v>-0.09</v>
      </c>
      <c r="D81" s="246">
        <v>-0.48</v>
      </c>
      <c r="E81" s="153">
        <v>0.8125</v>
      </c>
      <c r="F81" s="156" t="s">
        <v>193</v>
      </c>
    </row>
    <row r="82" spans="1:12" customHeight="1" ht="14.4">
      <c r="A82" s="255"/>
      <c r="B82" s="38" t="s">
        <v>47</v>
      </c>
      <c r="C82" s="246">
        <v>0.03</v>
      </c>
      <c r="D82" s="246">
        <v>0.48980309</v>
      </c>
      <c r="E82" s="153">
        <v>-0.93875089681447</v>
      </c>
      <c r="F82" s="156" t="s">
        <v>194</v>
      </c>
    </row>
    <row r="83" spans="1:12" customHeight="1" ht="14.4">
      <c r="A83" s="255"/>
      <c r="B83" s="38"/>
      <c r="C83" s="151"/>
      <c r="D83" s="155"/>
      <c r="E83" s="153"/>
      <c r="F83" s="156"/>
    </row>
    <row r="84" spans="1:12" customHeight="1" ht="14.4">
      <c r="A84" s="255"/>
      <c r="B84" s="62" t="s">
        <v>195</v>
      </c>
      <c r="C84" s="154" t="s">
        <v>0</v>
      </c>
      <c r="D84" s="154" t="s">
        <v>5</v>
      </c>
      <c r="E84" s="152" t="s">
        <v>16</v>
      </c>
      <c r="F84" s="157" t="s">
        <v>17</v>
      </c>
    </row>
    <row r="85" spans="1:12" customHeight="1" ht="14.4">
      <c r="A85" s="255"/>
      <c r="B85" s="68" t="s">
        <v>196</v>
      </c>
      <c r="C85" s="158">
        <v>1.10298</v>
      </c>
      <c r="D85" s="260">
        <v>1.135916</v>
      </c>
      <c r="E85" s="153">
        <v>0.029860922228871</v>
      </c>
      <c r="F85" s="260">
        <v>-0.032936</v>
      </c>
    </row>
    <row r="86" spans="1:12" customHeight="1" ht="14.4">
      <c r="A86" s="255"/>
      <c r="B86" s="38" t="s">
        <v>100</v>
      </c>
      <c r="C86" s="158">
        <v>4.9105</v>
      </c>
      <c r="D86" s="260">
        <v>4.280113</v>
      </c>
      <c r="E86" s="153">
        <v>-0.1283753181957</v>
      </c>
      <c r="F86" s="260">
        <v>0.630387</v>
      </c>
    </row>
    <row r="87" spans="1:12" customHeight="1" ht="14.4">
      <c r="A87" s="182"/>
      <c r="B87" s="38"/>
      <c r="C87" s="158"/>
      <c r="D87" s="159"/>
      <c r="E87" s="153"/>
      <c r="F87" s="159"/>
    </row>
    <row r="88" spans="1:12" customHeight="1" ht="14.4">
      <c r="A88" s="182"/>
      <c r="B88" s="38"/>
      <c r="C88" s="158"/>
      <c r="D88" s="159"/>
      <c r="E88" s="153"/>
      <c r="F88" s="159"/>
    </row>
    <row r="89" spans="1:12" customHeight="1" ht="30.6">
      <c r="A89" s="140" t="s">
        <v>2</v>
      </c>
      <c r="B89" s="174" t="s">
        <v>162</v>
      </c>
      <c r="C89" s="232"/>
      <c r="D89" s="232"/>
      <c r="E89" s="232"/>
      <c r="F89" s="232"/>
    </row>
    <row r="90" spans="1:12" customHeight="1" ht="14.4">
      <c r="A90" s="140"/>
      <c r="B90" s="69" t="s">
        <v>197</v>
      </c>
      <c r="C90" s="154" t="s">
        <v>0</v>
      </c>
      <c r="D90" s="154" t="s">
        <v>5</v>
      </c>
      <c r="E90" s="152" t="s">
        <v>16</v>
      </c>
      <c r="F90" s="154" t="s">
        <v>17</v>
      </c>
    </row>
    <row r="91" spans="1:12" customHeight="1" ht="14.4">
      <c r="A91" s="255">
        <v>12</v>
      </c>
      <c r="B91" s="177" t="s">
        <v>198</v>
      </c>
      <c r="C91" s="262">
        <v>5943.51</v>
      </c>
      <c r="D91" s="262">
        <v>5561.91</v>
      </c>
      <c r="E91" s="209">
        <v>0.068609524425961</v>
      </c>
      <c r="F91" s="230">
        <v>381.6</v>
      </c>
    </row>
    <row r="92" spans="1:12" customHeight="1" ht="14.4">
      <c r="A92" s="255"/>
      <c r="B92" s="71" t="s">
        <v>199</v>
      </c>
      <c r="C92" s="261">
        <v>4917.73</v>
      </c>
      <c r="D92" s="261">
        <v>4536.059643565</v>
      </c>
      <c r="E92" s="153">
        <v>0.084141388435324</v>
      </c>
      <c r="F92" s="155">
        <v>381.670356435</v>
      </c>
    </row>
    <row r="93" spans="1:12" customHeight="1" ht="14.4">
      <c r="A93" s="255"/>
      <c r="B93" s="71" t="s">
        <v>200</v>
      </c>
      <c r="C93" s="261">
        <v>796.28</v>
      </c>
      <c r="D93" s="261">
        <v>796.350356435</v>
      </c>
      <c r="E93" s="153">
        <v>-8.8348594850851E-5</v>
      </c>
      <c r="F93" s="155">
        <v>-0.070356435000008</v>
      </c>
    </row>
    <row r="94" spans="1:12" customHeight="1" ht="14.4">
      <c r="A94" s="255"/>
      <c r="B94" s="71" t="s">
        <v>160</v>
      </c>
      <c r="C94" s="261">
        <v>30</v>
      </c>
      <c r="D94" s="261">
        <v>30</v>
      </c>
      <c r="E94" s="153">
        <v>0</v>
      </c>
      <c r="F94" s="155">
        <v>0</v>
      </c>
    </row>
    <row r="95" spans="1:12" customHeight="1" ht="14.4">
      <c r="A95" s="255"/>
      <c r="B95" s="71" t="s">
        <v>161</v>
      </c>
      <c r="C95" s="261">
        <v>199.5</v>
      </c>
      <c r="D95" s="261">
        <v>199.5</v>
      </c>
      <c r="E95" s="153">
        <v>0</v>
      </c>
      <c r="F95" s="155">
        <v>0</v>
      </c>
    </row>
    <row r="96" spans="1:12" customHeight="1" ht="14.4">
      <c r="A96" s="255"/>
      <c r="B96" s="177" t="s">
        <v>188</v>
      </c>
      <c r="C96" s="248">
        <v>-0.10344150176313</v>
      </c>
      <c r="D96" s="248">
        <v>-0.084574167027651</v>
      </c>
      <c r="E96" s="209">
        <v>-0.22308626142676</v>
      </c>
      <c r="F96" s="230" t="s">
        <v>201</v>
      </c>
    </row>
    <row r="97" spans="1:12" customHeight="1" ht="14.4">
      <c r="A97" s="255"/>
      <c r="B97" s="177" t="s">
        <v>202</v>
      </c>
      <c r="C97" s="248">
        <v>0.36891806</v>
      </c>
      <c r="D97" s="248">
        <v>0.37203368</v>
      </c>
      <c r="E97" s="209">
        <v>-0.0083745643673981</v>
      </c>
      <c r="F97" s="230" t="s">
        <v>203</v>
      </c>
    </row>
    <row r="98" spans="1:12" customHeight="1" ht="14.4">
      <c r="A98" s="255"/>
      <c r="B98" s="71" t="s">
        <v>159</v>
      </c>
      <c r="C98" s="246">
        <v>0.36739118796697</v>
      </c>
      <c r="D98" s="246">
        <v>0.3678306625418</v>
      </c>
      <c r="E98" s="153">
        <v>-0.0011947741707939</v>
      </c>
      <c r="F98" s="155" t="s">
        <v>203</v>
      </c>
    </row>
    <row r="99" spans="1:12" customHeight="1" ht="14.4">
      <c r="A99" s="255"/>
      <c r="B99" s="71" t="s">
        <v>160</v>
      </c>
      <c r="C99" s="246">
        <v>0.32834984</v>
      </c>
      <c r="D99" s="246">
        <v>0.35848122</v>
      </c>
      <c r="E99" s="153">
        <v>-0.084052882881842</v>
      </c>
      <c r="F99" s="155" t="s">
        <v>189</v>
      </c>
    </row>
    <row r="100" spans="1:12" customHeight="1" ht="14.4">
      <c r="A100" s="255"/>
      <c r="B100" s="71" t="s">
        <v>161</v>
      </c>
      <c r="C100" s="246">
        <v>0.41733958</v>
      </c>
      <c r="D100" s="246">
        <v>0.48641358</v>
      </c>
      <c r="E100" s="153">
        <v>-0.14200672604577</v>
      </c>
      <c r="F100" s="155" t="s">
        <v>204</v>
      </c>
    </row>
    <row r="101" spans="1:12" customHeight="1" ht="14.4">
      <c r="A101" s="255"/>
      <c r="B101" s="73" t="s">
        <v>205</v>
      </c>
      <c r="C101" s="262">
        <v>4694.4256414833</v>
      </c>
      <c r="D101" s="262">
        <v>4467.4413381884</v>
      </c>
      <c r="E101" s="209">
        <v>0.050808569405176</v>
      </c>
      <c r="F101" s="230">
        <v>226.9843032949</v>
      </c>
    </row>
    <row r="102" spans="1:12" customHeight="1" ht="14.4">
      <c r="A102" s="255"/>
      <c r="B102" s="72" t="s">
        <v>159</v>
      </c>
      <c r="C102" s="261">
        <v>4491.0739656443</v>
      </c>
      <c r="D102" s="261">
        <v>4234.714207105</v>
      </c>
      <c r="E102" s="153">
        <v>0.060537676452701</v>
      </c>
      <c r="F102" s="155">
        <v>256.35975853938</v>
      </c>
    </row>
    <row r="103" spans="1:12" customHeight="1" ht="14.4">
      <c r="A103" s="255"/>
      <c r="B103" s="72" t="s">
        <v>160</v>
      </c>
      <c r="C103" s="261">
        <v>21.51348183898</v>
      </c>
      <c r="D103" s="261">
        <v>23.21882882575</v>
      </c>
      <c r="E103" s="153">
        <v>-0.073446727204378</v>
      </c>
      <c r="F103" s="155">
        <v>-1.70534698677</v>
      </c>
    </row>
    <row r="104" spans="1:12" customHeight="1" ht="14.4">
      <c r="A104" s="255"/>
      <c r="B104" s="72" t="s">
        <v>161</v>
      </c>
      <c r="C104" s="261">
        <v>181.838194</v>
      </c>
      <c r="D104" s="261">
        <v>209.50830225771</v>
      </c>
      <c r="E104" s="153">
        <v>-0.13207165520187</v>
      </c>
      <c r="F104" s="155">
        <v>-27.67010825771</v>
      </c>
    </row>
    <row r="105" spans="1:12" customHeight="1" ht="14.4">
      <c r="A105" s="255"/>
      <c r="B105" s="73" t="s">
        <v>206</v>
      </c>
      <c r="C105" s="230">
        <v>44.92</v>
      </c>
      <c r="D105" s="230">
        <v>45.09</v>
      </c>
      <c r="E105" s="209">
        <v>-0.0037702373031715</v>
      </c>
      <c r="F105" s="230">
        <v>-0.17</v>
      </c>
    </row>
    <row r="106" spans="1:12" customHeight="1" ht="14.4">
      <c r="A106" s="255"/>
      <c r="B106" s="72" t="s">
        <v>159</v>
      </c>
      <c r="C106" s="155">
        <v>43.76</v>
      </c>
      <c r="D106" s="155">
        <v>43.77</v>
      </c>
      <c r="E106" s="153">
        <v>-0.00022846698652057</v>
      </c>
      <c r="F106" s="155">
        <v>-0.010000000000005</v>
      </c>
    </row>
    <row r="107" spans="1:12" customHeight="1" ht="14.4">
      <c r="A107" s="255"/>
      <c r="B107" s="72" t="s">
        <v>207</v>
      </c>
      <c r="C107" s="155">
        <v>147.36829553</v>
      </c>
      <c r="D107" s="155">
        <v>146.89157033</v>
      </c>
      <c r="E107" s="153">
        <v>0.0032454224495593</v>
      </c>
      <c r="F107" s="155">
        <v>0.4767252</v>
      </c>
    </row>
    <row r="108" spans="1:12" customHeight="1" ht="14.4">
      <c r="A108" s="255"/>
      <c r="B108" s="72" t="s">
        <v>161</v>
      </c>
      <c r="C108" s="155">
        <v>65.86703649</v>
      </c>
      <c r="D108" s="155">
        <v>64.43997645</v>
      </c>
      <c r="E108" s="153">
        <v>0.02214557047685</v>
      </c>
      <c r="F108" s="155">
        <v>1.42706004</v>
      </c>
    </row>
    <row r="109" spans="1:12" customHeight="1" ht="14.4">
      <c r="A109" s="255"/>
      <c r="B109" s="56" t="s">
        <v>208</v>
      </c>
      <c r="C109" s="155">
        <v>398.28249999</v>
      </c>
      <c r="D109" s="155">
        <v>219.4275</v>
      </c>
      <c r="E109" s="153">
        <v>0.81509838096866</v>
      </c>
      <c r="F109" s="155">
        <v>178.85499999</v>
      </c>
    </row>
    <row r="110" spans="1:12" customHeight="1" ht="14.4">
      <c r="A110" s="255"/>
      <c r="B110" s="56"/>
      <c r="C110" s="155"/>
      <c r="D110" s="155"/>
      <c r="E110" s="153"/>
      <c r="F110" s="155"/>
    </row>
    <row r="111" spans="1:12" customHeight="1" ht="14.4">
      <c r="A111" s="255"/>
      <c r="B111" s="69" t="s">
        <v>209</v>
      </c>
      <c r="C111" s="154" t="s">
        <v>0</v>
      </c>
      <c r="D111" s="154" t="s">
        <v>5</v>
      </c>
      <c r="E111" s="152" t="s">
        <v>16</v>
      </c>
      <c r="F111" s="154" t="s">
        <v>17</v>
      </c>
    </row>
    <row r="112" spans="1:12" customHeight="1" ht="14.4">
      <c r="A112" s="255"/>
      <c r="B112" s="73" t="s">
        <v>210</v>
      </c>
      <c r="C112" s="230">
        <v>268.8034347258</v>
      </c>
      <c r="D112" s="230">
        <v>249.060810849</v>
      </c>
      <c r="E112" s="209">
        <v>0.079268287168508</v>
      </c>
      <c r="F112" s="230">
        <v>19.7426238768</v>
      </c>
    </row>
    <row r="113" spans="1:12" customHeight="1" ht="15">
      <c r="A113" s="255"/>
      <c r="B113" s="74" t="s">
        <v>18</v>
      </c>
      <c r="C113" s="155">
        <v>212.4622919458</v>
      </c>
      <c r="D113" s="155">
        <v>196.22885960983</v>
      </c>
      <c r="E113" s="153">
        <v>0.082727038052652</v>
      </c>
      <c r="F113" s="155">
        <v>16.233432335971</v>
      </c>
    </row>
    <row r="114" spans="1:12" customHeight="1" ht="14.4">
      <c r="A114" s="255"/>
      <c r="B114" s="74" t="s">
        <v>211</v>
      </c>
      <c r="C114" s="155">
        <v>56.34114278</v>
      </c>
      <c r="D114" s="155">
        <v>52.83190103</v>
      </c>
      <c r="E114" s="153">
        <v>0.066422780206363</v>
      </c>
      <c r="F114" s="155">
        <v>3.50924175</v>
      </c>
    </row>
    <row r="115" spans="1:12" customHeight="1" ht="14.4">
      <c r="A115" s="255"/>
      <c r="B115" t="s">
        <v>22</v>
      </c>
      <c r="C115" s="155">
        <v>-0.811382018758</v>
      </c>
      <c r="D115" s="155">
        <v>0.997583297693</v>
      </c>
      <c r="E115" s="153" t="s">
        <v>8</v>
      </c>
      <c r="F115" s="155">
        <v>-1.808965316451</v>
      </c>
    </row>
    <row r="116" spans="1:12" customHeight="1" ht="14.4">
      <c r="A116" s="255"/>
      <c r="B116" s="73" t="s">
        <v>23</v>
      </c>
      <c r="C116" s="230">
        <v>174.83011118872</v>
      </c>
      <c r="D116" s="230">
        <v>167.09996599124</v>
      </c>
      <c r="E116" s="209">
        <v>0.046260603056528</v>
      </c>
      <c r="F116" s="230">
        <v>7.7301451974801</v>
      </c>
    </row>
    <row r="117" spans="1:12" customHeight="1" ht="14.4">
      <c r="A117" s="255"/>
      <c r="B117" s="73" t="s">
        <v>212</v>
      </c>
      <c r="C117" s="230">
        <v>82.591937686094</v>
      </c>
      <c r="D117" s="230">
        <v>79.032193934201</v>
      </c>
      <c r="E117" s="209">
        <v>0.045041692185045</v>
      </c>
      <c r="F117" s="230">
        <v>3.5597437518931</v>
      </c>
    </row>
    <row r="118" spans="1:12" customHeight="1" ht="14.4">
      <c r="A118" s="276"/>
      <c r="B118" s="73"/>
      <c r="C118" s="155"/>
      <c r="D118" s="155"/>
      <c r="E118" s="153"/>
      <c r="F118" s="155"/>
    </row>
    <row r="119" spans="1:12" customHeight="1" ht="14.4">
      <c r="A119" s="176"/>
    </row>
    <row r="120" spans="1:12" customHeight="1" ht="14.4">
      <c r="A120" s="176"/>
    </row>
    <row r="121" spans="1:12" customHeight="1" ht="30">
      <c r="A121" s="140" t="s">
        <v>2</v>
      </c>
      <c r="B121" s="141" t="s">
        <v>46</v>
      </c>
      <c r="C121" s="233"/>
      <c r="D121" s="233"/>
      <c r="E121" s="233"/>
      <c r="F121" s="233"/>
    </row>
    <row r="122" spans="1:12" customHeight="1" ht="14.4">
      <c r="A122" s="140"/>
      <c r="B122" s="34" t="s">
        <v>197</v>
      </c>
      <c r="C122" s="152" t="s">
        <v>0</v>
      </c>
      <c r="D122" s="152" t="s">
        <v>5</v>
      </c>
      <c r="E122" s="152" t="s">
        <v>16</v>
      </c>
      <c r="F122" s="152" t="s">
        <v>17</v>
      </c>
    </row>
    <row r="123" spans="1:12" customHeight="1" ht="14.4">
      <c r="A123" s="255">
        <v>13</v>
      </c>
      <c r="B123" s="178" t="s">
        <v>198</v>
      </c>
      <c r="C123" s="231">
        <v>10324.26</v>
      </c>
      <c r="D123" s="231">
        <v>10828.48</v>
      </c>
      <c r="E123" s="209">
        <v>-0.046564245397323</v>
      </c>
      <c r="F123" s="231">
        <v>-504.22</v>
      </c>
    </row>
    <row r="124" spans="1:12" customHeight="1" ht="14.4">
      <c r="A124" s="255"/>
      <c r="B124" s="179" t="s">
        <v>43</v>
      </c>
      <c r="C124" s="231">
        <v>3138.67</v>
      </c>
      <c r="D124" s="231">
        <v>3642.89</v>
      </c>
      <c r="E124" s="209">
        <v>-0.13841208491061</v>
      </c>
      <c r="F124" s="231">
        <v>-504.22</v>
      </c>
    </row>
    <row r="125" spans="1:12" customHeight="1" ht="14.4">
      <c r="A125" s="255"/>
      <c r="B125" s="66" t="s">
        <v>163</v>
      </c>
      <c r="C125" s="156">
        <v>1974.2</v>
      </c>
      <c r="D125" s="156">
        <v>2287.52</v>
      </c>
      <c r="E125" s="153">
        <v>-0.13696929425754</v>
      </c>
      <c r="F125" s="156">
        <v>-313.32</v>
      </c>
    </row>
    <row r="126" spans="1:12" customHeight="1" ht="14.4">
      <c r="A126" s="255"/>
      <c r="B126" s="75" t="s">
        <v>164</v>
      </c>
      <c r="C126" s="156">
        <v>1164.47</v>
      </c>
      <c r="D126" s="156">
        <v>1355.37</v>
      </c>
      <c r="E126" s="153">
        <v>-0.14084714874905</v>
      </c>
      <c r="F126" s="156">
        <v>-190.9</v>
      </c>
    </row>
    <row r="127" spans="1:12" customHeight="1" ht="14.4">
      <c r="A127" s="255"/>
      <c r="B127" s="179" t="s">
        <v>213</v>
      </c>
      <c r="C127" s="231">
        <v>7185.59</v>
      </c>
      <c r="D127" s="231">
        <v>7185.59</v>
      </c>
      <c r="E127" s="209">
        <v>0</v>
      </c>
      <c r="F127" s="231">
        <v>0</v>
      </c>
    </row>
    <row r="128" spans="1:12" customHeight="1" ht="14.4">
      <c r="A128" s="255"/>
      <c r="B128" s="184"/>
      <c r="C128" s="231"/>
      <c r="D128" s="231"/>
      <c r="E128" s="209"/>
      <c r="F128" s="231"/>
    </row>
    <row r="129" spans="1:12" customHeight="1" ht="14.4">
      <c r="A129" s="255"/>
      <c r="B129" s="271" t="s">
        <v>214</v>
      </c>
      <c r="C129" s="234"/>
      <c r="D129" s="234"/>
      <c r="E129" s="212"/>
      <c r="F129" s="234"/>
    </row>
    <row r="130" spans="1:12" customHeight="1" ht="14.4">
      <c r="A130" s="255"/>
      <c r="B130" s="6" t="s">
        <v>215</v>
      </c>
      <c r="C130" s="246">
        <v>-0.14</v>
      </c>
      <c r="D130" s="246">
        <v>-0.12</v>
      </c>
      <c r="E130" s="153">
        <v>-0.16666666666667</v>
      </c>
      <c r="F130" s="156" t="s">
        <v>201</v>
      </c>
    </row>
    <row r="131" spans="1:12" customHeight="1" ht="14.4">
      <c r="A131" s="255"/>
      <c r="B131" s="6" t="s">
        <v>216</v>
      </c>
      <c r="C131" s="246">
        <v>-0.09</v>
      </c>
      <c r="D131" s="246">
        <v>-0.48</v>
      </c>
      <c r="E131" s="153">
        <v>0.8125</v>
      </c>
      <c r="F131" s="156" t="s">
        <v>193</v>
      </c>
    </row>
    <row r="132" spans="1:12" customHeight="1" ht="14.4">
      <c r="A132" s="255"/>
      <c r="B132" s="6"/>
      <c r="C132" s="246"/>
      <c r="D132" s="246"/>
      <c r="E132" s="153"/>
      <c r="F132" s="156"/>
    </row>
    <row r="133" spans="1:12" customHeight="1" ht="14.4">
      <c r="A133" s="255"/>
      <c r="B133" s="79" t="s">
        <v>202</v>
      </c>
      <c r="C133" s="234"/>
      <c r="D133" s="234"/>
      <c r="E133" s="212"/>
      <c r="F133" s="234"/>
    </row>
    <row r="134" spans="1:12" customHeight="1" ht="14.4">
      <c r="A134" s="255"/>
      <c r="B134" s="57" t="s">
        <v>43</v>
      </c>
      <c r="C134" s="231"/>
      <c r="D134" s="231"/>
      <c r="E134" s="209"/>
      <c r="F134" s="231"/>
    </row>
    <row r="135" spans="1:12" customHeight="1" ht="14.4">
      <c r="A135" s="255"/>
      <c r="B135" s="58" t="s">
        <v>163</v>
      </c>
      <c r="C135" s="246">
        <v>0.27030775</v>
      </c>
      <c r="D135" s="246">
        <v>0.32298695</v>
      </c>
      <c r="E135" s="153">
        <v>-0.16310008809953</v>
      </c>
      <c r="F135" s="156" t="s">
        <v>217</v>
      </c>
    </row>
    <row r="136" spans="1:12" customHeight="1" ht="14.4">
      <c r="A136" s="255"/>
      <c r="B136" s="75" t="s">
        <v>164</v>
      </c>
      <c r="C136" s="264">
        <v>0.28068883587279</v>
      </c>
      <c r="D136" s="246">
        <v>0.29423892742863</v>
      </c>
      <c r="E136" s="153">
        <v>-0.046051321877272</v>
      </c>
      <c r="F136" s="156" t="s">
        <v>218</v>
      </c>
    </row>
    <row r="137" spans="1:12" customHeight="1" ht="14.4">
      <c r="A137" s="255"/>
      <c r="B137" s="184" t="s">
        <v>213</v>
      </c>
      <c r="C137" s="265">
        <v>0.31364440610361</v>
      </c>
      <c r="D137" s="248">
        <v>0.16916239429139</v>
      </c>
      <c r="E137" s="209">
        <v>0.8541024287191</v>
      </c>
      <c r="F137" s="231" t="s">
        <v>219</v>
      </c>
    </row>
    <row r="138" spans="1:12" customHeight="1" ht="14.4">
      <c r="A138" s="255"/>
      <c r="B138" s="184"/>
      <c r="C138" s="265"/>
      <c r="D138" s="248"/>
      <c r="E138" s="209"/>
      <c r="F138" s="231"/>
    </row>
    <row r="139" spans="1:12" customHeight="1" ht="14.4">
      <c r="A139" s="255"/>
      <c r="B139" s="271" t="s">
        <v>205</v>
      </c>
      <c r="C139" s="266">
        <v>6806.55359899</v>
      </c>
      <c r="D139" s="266">
        <v>5080.751737995</v>
      </c>
      <c r="E139" s="212">
        <v>0.3396745107794</v>
      </c>
      <c r="F139" s="234">
        <v>1725.801860995</v>
      </c>
    </row>
    <row r="140" spans="1:12" customHeight="1" ht="14.4">
      <c r="A140" s="255"/>
      <c r="B140" s="272" t="s">
        <v>43</v>
      </c>
      <c r="C140" s="267">
        <v>1884.428883</v>
      </c>
      <c r="D140" s="268">
        <v>2455.203462995</v>
      </c>
      <c r="E140" s="209">
        <v>-0.23247547040307</v>
      </c>
      <c r="F140" s="274">
        <v>-570.774579995</v>
      </c>
    </row>
    <row r="141" spans="1:12" customHeight="1" ht="14.4">
      <c r="A141" s="255"/>
      <c r="B141" s="75" t="s">
        <v>163</v>
      </c>
      <c r="C141" s="269">
        <v>1172.457374</v>
      </c>
      <c r="D141" s="270">
        <v>1621.189981</v>
      </c>
      <c r="E141" s="153">
        <v>-0.27679211706157</v>
      </c>
      <c r="F141" s="275">
        <v>-448.732607</v>
      </c>
    </row>
    <row r="142" spans="1:12" customHeight="1" ht="14.4">
      <c r="A142" s="255"/>
      <c r="B142" s="75" t="s">
        <v>164</v>
      </c>
      <c r="C142" s="269">
        <v>711.971509</v>
      </c>
      <c r="D142" s="270">
        <v>834.013481995</v>
      </c>
      <c r="E142" s="153">
        <v>-0.14633093544612</v>
      </c>
      <c r="F142" s="275">
        <v>-122.041972995</v>
      </c>
    </row>
    <row r="143" spans="1:12" customHeight="1" ht="14.4">
      <c r="A143" s="255"/>
      <c r="B143" s="272" t="s">
        <v>171</v>
      </c>
      <c r="C143" s="267">
        <v>4922.12471599</v>
      </c>
      <c r="D143" s="268">
        <v>2625.548275</v>
      </c>
      <c r="E143" s="209">
        <v>0.87470356681598</v>
      </c>
      <c r="F143" s="274">
        <v>2296.57644099</v>
      </c>
    </row>
    <row r="144" spans="1:12" customHeight="1" ht="14.4">
      <c r="A144" s="255"/>
      <c r="B144" s="75" t="s">
        <v>220</v>
      </c>
      <c r="C144" s="269">
        <v>4521.45079699</v>
      </c>
      <c r="D144" s="270">
        <v>2308.1983075</v>
      </c>
      <c r="E144" s="153">
        <v>0.95886583154426</v>
      </c>
      <c r="F144" s="275">
        <v>2213.25248949</v>
      </c>
    </row>
    <row r="145" spans="1:12" customHeight="1" ht="14.4">
      <c r="A145" s="255"/>
      <c r="B145" s="75" t="s">
        <v>221</v>
      </c>
      <c r="C145" s="269">
        <v>400.673919</v>
      </c>
      <c r="D145" s="270">
        <v>317.3499675</v>
      </c>
      <c r="E145" s="153">
        <v>0.26256171430047</v>
      </c>
      <c r="F145" s="275">
        <v>83.3239515</v>
      </c>
    </row>
    <row r="146" spans="1:12" customHeight="1" ht="14.4">
      <c r="A146" s="255"/>
      <c r="B146" s="75"/>
      <c r="C146" s="269"/>
      <c r="D146" s="270"/>
      <c r="E146" s="153"/>
      <c r="F146" s="156"/>
    </row>
    <row r="147" spans="1:12" customHeight="1" ht="14.4">
      <c r="A147" s="255"/>
      <c r="B147" s="273" t="s">
        <v>222</v>
      </c>
      <c r="C147" s="234"/>
      <c r="D147" s="234"/>
      <c r="E147" s="212"/>
      <c r="F147" s="234"/>
    </row>
    <row r="148" spans="1:12" customHeight="1" ht="14.4">
      <c r="A148" s="255"/>
      <c r="B148" s="272" t="s">
        <v>43</v>
      </c>
      <c r="C148" s="236"/>
      <c r="D148" s="231"/>
      <c r="E148" s="209"/>
      <c r="F148" s="231"/>
    </row>
    <row r="149" spans="1:12" customHeight="1" ht="14.4">
      <c r="A149" s="255"/>
      <c r="B149" s="66" t="s">
        <v>163</v>
      </c>
      <c r="C149" s="235">
        <v>77.9</v>
      </c>
      <c r="D149" s="156">
        <v>73.79540394</v>
      </c>
      <c r="E149" s="153">
        <v>0.055621296731938</v>
      </c>
      <c r="F149" s="156">
        <v>4.10459606</v>
      </c>
    </row>
    <row r="150" spans="1:12" customHeight="1" ht="14.4">
      <c r="A150" s="255"/>
      <c r="B150" s="66" t="s">
        <v>164</v>
      </c>
      <c r="C150" s="235">
        <v>89.95313002</v>
      </c>
      <c r="D150" s="156">
        <v>91.21472614</v>
      </c>
      <c r="E150" s="153">
        <v>-0.013831057477097</v>
      </c>
      <c r="F150" s="156">
        <v>-1.26159612</v>
      </c>
    </row>
    <row r="151" spans="1:12" customHeight="1" ht="14.4">
      <c r="A151" s="255"/>
      <c r="B151" s="76" t="s">
        <v>171</v>
      </c>
      <c r="C151" s="236">
        <v>42.132291274273</v>
      </c>
      <c r="D151" s="231">
        <v>65.201928331938</v>
      </c>
      <c r="E151" s="209">
        <v>-0.35381832482345</v>
      </c>
      <c r="F151" s="231">
        <v>-23.069637057665</v>
      </c>
    </row>
    <row r="152" spans="1:12" customHeight="1" ht="14.4">
      <c r="A152" s="255"/>
      <c r="B152" s="76"/>
      <c r="C152" s="236"/>
      <c r="D152" s="231"/>
      <c r="E152" s="209"/>
      <c r="F152" s="231"/>
    </row>
    <row r="153" spans="1:12" customHeight="1" ht="14.4">
      <c r="A153" s="255"/>
      <c r="B153" s="71" t="s">
        <v>208</v>
      </c>
      <c r="C153" s="156">
        <v>151.76371211</v>
      </c>
      <c r="D153" s="156">
        <v>151.76371211</v>
      </c>
      <c r="E153" s="153">
        <v>0</v>
      </c>
      <c r="F153" s="156">
        <v>0</v>
      </c>
    </row>
    <row r="154" spans="1:12" customHeight="1" ht="14.4">
      <c r="A154" s="255"/>
      <c r="B154" s="71"/>
      <c r="C154" s="156"/>
      <c r="D154" s="156"/>
      <c r="E154" s="153"/>
      <c r="F154" s="156"/>
    </row>
    <row r="155" spans="1:12" customHeight="1" ht="14.4">
      <c r="A155" s="255"/>
      <c r="B155" s="77" t="s">
        <v>223</v>
      </c>
      <c r="C155" s="157" t="s">
        <v>0</v>
      </c>
      <c r="D155" s="157" t="s">
        <v>5</v>
      </c>
      <c r="E155" s="152" t="s">
        <v>16</v>
      </c>
      <c r="F155" s="157" t="s">
        <v>17</v>
      </c>
    </row>
    <row r="156" spans="1:12" customHeight="1" ht="14.4">
      <c r="A156" s="255"/>
      <c r="B156" s="81" t="s">
        <v>224</v>
      </c>
      <c r="C156" s="231">
        <v>360.11906829221</v>
      </c>
      <c r="D156" s="231">
        <v>348.56596933605</v>
      </c>
      <c r="E156" s="209">
        <v>0.033144655452644</v>
      </c>
      <c r="F156" s="230">
        <v>11.55309895616</v>
      </c>
    </row>
    <row r="157" spans="1:12" customHeight="1" ht="14.4">
      <c r="A157" s="255"/>
      <c r="B157" t="s">
        <v>43</v>
      </c>
      <c r="C157" s="156">
        <v>139.98193319</v>
      </c>
      <c r="D157" s="156">
        <v>213.02517503</v>
      </c>
      <c r="E157" s="153">
        <v>-0.34288549149045</v>
      </c>
      <c r="F157" s="155">
        <v>-73.04324184</v>
      </c>
    </row>
    <row r="158" spans="1:12" customHeight="1" ht="14.4">
      <c r="A158" s="255"/>
      <c r="B158" s="24" t="s">
        <v>163</v>
      </c>
      <c r="C158" s="156">
        <v>75.28093727</v>
      </c>
      <c r="D158" s="156">
        <v>136.86212717</v>
      </c>
      <c r="E158" s="153">
        <v>-0.44995055369488</v>
      </c>
      <c r="F158" s="155">
        <v>-61.5811899</v>
      </c>
    </row>
    <row r="159" spans="1:12" customHeight="1" ht="14.4">
      <c r="A159" s="255"/>
      <c r="B159" s="24" t="s">
        <v>164</v>
      </c>
      <c r="C159" s="156">
        <v>64.70099592</v>
      </c>
      <c r="D159" s="156">
        <v>76.16304786</v>
      </c>
      <c r="E159" s="153">
        <v>-0.15049360893578</v>
      </c>
      <c r="F159" s="155">
        <v>-11.46205194</v>
      </c>
    </row>
    <row r="160" spans="1:12" customHeight="1" ht="14.4">
      <c r="A160" s="255"/>
      <c r="B160" s="78" t="s">
        <v>213</v>
      </c>
      <c r="C160" s="156">
        <v>220.13713510221</v>
      </c>
      <c r="D160" s="156">
        <v>135.54079430605</v>
      </c>
      <c r="E160" s="153">
        <v>0.62413933184678</v>
      </c>
      <c r="F160" s="155">
        <v>84.59634079616</v>
      </c>
    </row>
    <row r="161" spans="1:12" customHeight="1" ht="14.4">
      <c r="A161" s="255"/>
      <c r="B161" t="s">
        <v>22</v>
      </c>
      <c r="C161" s="156">
        <v>0.92028723826076</v>
      </c>
      <c r="D161" s="156">
        <v>2.4854229617616</v>
      </c>
      <c r="E161" s="153">
        <v>-0.62972610601115</v>
      </c>
      <c r="F161" s="155">
        <v>-1.5651357235008</v>
      </c>
    </row>
    <row r="162" spans="1:12" customHeight="1" ht="14.4">
      <c r="A162" s="255"/>
      <c r="B162" s="81" t="s">
        <v>23</v>
      </c>
      <c r="C162" s="231">
        <v>277.12390131829</v>
      </c>
      <c r="D162" s="231">
        <v>292.09015258537</v>
      </c>
      <c r="E162" s="209">
        <v>-0.051238465708628</v>
      </c>
      <c r="F162" s="230">
        <v>-14.966251267073</v>
      </c>
    </row>
    <row r="163" spans="1:12" customHeight="1" ht="14.4">
      <c r="A163" s="255"/>
      <c r="B163" s="56" t="s">
        <v>43</v>
      </c>
      <c r="C163" s="156">
        <v>99.827752928261</v>
      </c>
      <c r="D163" s="156">
        <v>179.78281867176</v>
      </c>
      <c r="E163" s="153">
        <v>-0.44473140611661</v>
      </c>
      <c r="F163" s="155">
        <v>-79.955065743501</v>
      </c>
    </row>
    <row r="164" spans="1:12" customHeight="1" ht="14.4">
      <c r="A164" s="255"/>
      <c r="B164" s="94" t="s">
        <v>213</v>
      </c>
      <c r="C164" s="156">
        <v>177.29614839003</v>
      </c>
      <c r="D164" s="156">
        <v>112.3073339136</v>
      </c>
      <c r="E164" s="153">
        <v>0.57866937279823</v>
      </c>
      <c r="F164" s="155">
        <v>64.988814476428</v>
      </c>
    </row>
    <row r="165" spans="1:12" customHeight="1" ht="14.4">
      <c r="A165" s="255"/>
      <c r="B165" s="81" t="s">
        <v>212</v>
      </c>
      <c r="C165" s="231">
        <v>202.52227775033</v>
      </c>
      <c r="D165" s="231">
        <v>199.76529475538</v>
      </c>
      <c r="E165" s="209">
        <v>0.013801110940316</v>
      </c>
      <c r="F165" s="230">
        <v>2.7569829949439</v>
      </c>
    </row>
    <row r="166" spans="1:12" customHeight="1" ht="14.4">
      <c r="A166" s="255"/>
      <c r="B166" s="56" t="s">
        <v>43</v>
      </c>
      <c r="C166" s="156">
        <v>61.238881648261</v>
      </c>
      <c r="D166" s="156">
        <v>134.45668519176</v>
      </c>
      <c r="E166" s="153">
        <v>-0.54454565378492</v>
      </c>
      <c r="F166" s="155">
        <v>-73.217803543501</v>
      </c>
    </row>
    <row r="167" spans="1:12" customHeight="1" ht="14.4">
      <c r="A167" s="255"/>
      <c r="B167" s="94" t="s">
        <v>213</v>
      </c>
      <c r="C167" s="156">
        <v>141.28339610207</v>
      </c>
      <c r="D167" s="156">
        <v>65.308609563623</v>
      </c>
      <c r="E167" s="153">
        <v>1.163319615072</v>
      </c>
      <c r="F167" s="155">
        <v>75.974786538445</v>
      </c>
    </row>
    <row r="168" spans="1:12" customHeight="1" ht="14.4">
      <c r="A168" s="276"/>
      <c r="B168" s="94"/>
      <c r="C168" s="156"/>
      <c r="D168" s="156"/>
      <c r="E168" s="153"/>
      <c r="F168" s="156"/>
    </row>
    <row r="169" spans="1:12" customHeight="1" ht="14.4">
      <c r="A169" s="182"/>
      <c r="B169" s="94"/>
      <c r="C169" s="159"/>
      <c r="D169" s="159"/>
      <c r="E169" s="153"/>
      <c r="F169" s="159"/>
    </row>
    <row r="170" spans="1:12" customHeight="1" ht="14.4">
      <c r="A170" s="182"/>
      <c r="B170" s="94"/>
      <c r="C170" s="159"/>
      <c r="D170" s="159"/>
      <c r="E170" s="153"/>
      <c r="F170" s="159"/>
    </row>
    <row r="171" spans="1:12" customHeight="1" ht="30">
      <c r="A171" s="140" t="s">
        <v>2</v>
      </c>
      <c r="B171" s="180" t="s">
        <v>170</v>
      </c>
      <c r="C171" s="237"/>
      <c r="D171" s="237"/>
      <c r="E171" s="237"/>
      <c r="F171" s="237"/>
    </row>
    <row r="172" spans="1:12" customHeight="1" ht="14.4">
      <c r="A172" s="140"/>
      <c r="B172" s="34" t="s">
        <v>197</v>
      </c>
      <c r="C172" s="154" t="s">
        <v>0</v>
      </c>
      <c r="D172" s="154" t="s">
        <v>5</v>
      </c>
      <c r="E172" s="152" t="s">
        <v>16</v>
      </c>
      <c r="F172" s="154" t="s">
        <v>17</v>
      </c>
    </row>
    <row r="173" spans="1:12" customHeight="1" ht="14.4">
      <c r="A173" s="140"/>
      <c r="B173" s="178" t="s">
        <v>198</v>
      </c>
      <c r="C173" s="262">
        <v>1262.68</v>
      </c>
      <c r="D173" s="262">
        <v>1666.87</v>
      </c>
      <c r="E173" s="209">
        <v>-0.24248441690114</v>
      </c>
      <c r="F173" s="230">
        <v>-404.19</v>
      </c>
    </row>
    <row r="174" spans="1:12">
      <c r="A174" s="140"/>
      <c r="B174" s="94" t="s">
        <v>168</v>
      </c>
      <c r="C174" s="261">
        <v>521.38</v>
      </c>
      <c r="D174" s="261">
        <v>521.38</v>
      </c>
      <c r="E174" s="153">
        <v>0</v>
      </c>
      <c r="F174" s="155">
        <v>0</v>
      </c>
    </row>
    <row r="175" spans="1:12">
      <c r="A175" s="140"/>
      <c r="B175" s="94" t="s">
        <v>167</v>
      </c>
      <c r="C175" s="261">
        <v>418</v>
      </c>
      <c r="D175" s="261">
        <v>418</v>
      </c>
      <c r="E175" s="153">
        <v>0</v>
      </c>
      <c r="F175" s="155">
        <v>0</v>
      </c>
    </row>
    <row r="176" spans="1:12" customHeight="1" ht="14.4">
      <c r="A176" s="140"/>
      <c r="B176" s="94" t="s">
        <v>225</v>
      </c>
      <c r="C176" s="261">
        <v>52.8</v>
      </c>
      <c r="D176" s="261">
        <v>506.49</v>
      </c>
      <c r="E176" s="153">
        <v>-0.89575312444471</v>
      </c>
      <c r="F176" s="155">
        <v>-453.69</v>
      </c>
    </row>
    <row r="177" spans="1:12" customHeight="1" ht="14.4">
      <c r="A177" s="255">
        <v>14</v>
      </c>
      <c r="B177" s="94" t="s">
        <v>169</v>
      </c>
      <c r="C177" s="261">
        <v>270.5</v>
      </c>
      <c r="D177" s="261">
        <v>221</v>
      </c>
      <c r="E177" s="153">
        <v>0.22398190045249</v>
      </c>
      <c r="F177" s="155">
        <v>49.5</v>
      </c>
    </row>
    <row r="178" spans="1:12" customHeight="1" ht="14.4">
      <c r="A178" s="255"/>
      <c r="B178" s="94"/>
      <c r="C178" s="261"/>
      <c r="D178" s="261"/>
      <c r="E178" s="153"/>
      <c r="F178" s="155"/>
    </row>
    <row r="179" spans="1:12" customHeight="1" ht="14.4">
      <c r="A179" s="255"/>
      <c r="B179" s="177" t="s">
        <v>202</v>
      </c>
      <c r="C179" s="248">
        <v>0.3736</v>
      </c>
      <c r="D179" s="248">
        <v>0.33024956942778</v>
      </c>
      <c r="E179" s="209">
        <v>0.13126566871028</v>
      </c>
      <c r="F179" s="230" t="s">
        <v>226</v>
      </c>
    </row>
    <row r="180" spans="1:12" customHeight="1" ht="14.4">
      <c r="A180" s="255"/>
      <c r="B180" s="71" t="s">
        <v>168</v>
      </c>
      <c r="C180" s="246">
        <v>0.34137469026795</v>
      </c>
      <c r="D180" s="246">
        <v>0.31645625103906</v>
      </c>
      <c r="E180" s="153">
        <v>0.078742129906035</v>
      </c>
      <c r="F180" s="155" t="s">
        <v>227</v>
      </c>
    </row>
    <row r="181" spans="1:12" customHeight="1" ht="14.4">
      <c r="A181" s="255"/>
      <c r="B181" s="71" t="s">
        <v>167</v>
      </c>
      <c r="C181" s="246">
        <v>0.4357552</v>
      </c>
      <c r="D181" s="246">
        <v>0.40105343</v>
      </c>
      <c r="E181" s="153">
        <v>0.086526550838875</v>
      </c>
      <c r="F181" s="155" t="s">
        <v>228</v>
      </c>
    </row>
    <row r="182" spans="1:12" customHeight="1" ht="14.4">
      <c r="A182" s="255"/>
      <c r="B182" s="71" t="s">
        <v>225</v>
      </c>
      <c r="C182" s="246">
        <v>0.46175753</v>
      </c>
      <c r="D182" s="246">
        <v>0.25384012689668</v>
      </c>
      <c r="E182" s="153">
        <v>0.81908800489982</v>
      </c>
      <c r="F182" s="155" t="s">
        <v>229</v>
      </c>
    </row>
    <row r="183" spans="1:12" customHeight="1" ht="14.4">
      <c r="A183" s="255"/>
      <c r="B183" s="71" t="s">
        <v>169</v>
      </c>
      <c r="C183" s="246">
        <v>0.3148531</v>
      </c>
      <c r="D183" s="246">
        <v>0.40818523</v>
      </c>
      <c r="E183" s="153">
        <v>-0.22865141396713</v>
      </c>
      <c r="F183" s="155" t="s">
        <v>230</v>
      </c>
    </row>
    <row r="184" spans="1:12" customHeight="1" ht="14.4">
      <c r="A184" s="255"/>
      <c r="B184" s="71"/>
      <c r="C184" s="246"/>
      <c r="D184" s="246"/>
      <c r="E184" s="153"/>
      <c r="F184" s="155"/>
    </row>
    <row r="185" spans="1:12" customHeight="1" ht="14.4">
      <c r="A185" s="255"/>
      <c r="B185" s="73" t="s">
        <v>205</v>
      </c>
      <c r="C185" s="262">
        <v>1021.5494492197</v>
      </c>
      <c r="D185" s="262">
        <v>1175.195282235</v>
      </c>
      <c r="E185" s="209">
        <v>-0.13074068228307</v>
      </c>
      <c r="F185" s="230">
        <v>-153.64583301524</v>
      </c>
    </row>
    <row r="186" spans="1:12" customHeight="1" ht="14.4">
      <c r="A186" s="255"/>
      <c r="B186" s="71" t="s">
        <v>168</v>
      </c>
      <c r="C186" s="261">
        <v>388.47288</v>
      </c>
      <c r="D186" s="261">
        <v>356.23005775</v>
      </c>
      <c r="E186" s="153">
        <v>0.090511234379407</v>
      </c>
      <c r="F186" s="155">
        <v>32.24282225</v>
      </c>
    </row>
    <row r="187" spans="1:12" customHeight="1" ht="14.4">
      <c r="A187" s="255"/>
      <c r="B187" s="71" t="s">
        <v>167</v>
      </c>
      <c r="C187" s="261">
        <v>396.731749</v>
      </c>
      <c r="D187" s="261">
        <v>361.9354848</v>
      </c>
      <c r="E187" s="153">
        <v>0.096139410644491</v>
      </c>
      <c r="F187" s="155">
        <v>34.7962642</v>
      </c>
    </row>
    <row r="188" spans="1:12" customHeight="1" ht="14.4">
      <c r="A188" s="255"/>
      <c r="B188" s="71" t="s">
        <v>225</v>
      </c>
      <c r="C188" s="261">
        <v>53.48889349966</v>
      </c>
      <c r="D188" s="261">
        <v>271.25965939333</v>
      </c>
      <c r="E188" s="153">
        <v>-0.8028129445444</v>
      </c>
      <c r="F188" s="155">
        <v>-217.77076589367</v>
      </c>
    </row>
    <row r="189" spans="1:12" customHeight="1" ht="14.4">
      <c r="A189" s="255"/>
      <c r="B189" s="71" t="s">
        <v>169</v>
      </c>
      <c r="C189" s="261">
        <v>182.85592672007</v>
      </c>
      <c r="D189" s="261">
        <v>185.77008029164</v>
      </c>
      <c r="E189" s="153">
        <v>-0.015686883307555</v>
      </c>
      <c r="F189" s="155">
        <v>-2.91415357157</v>
      </c>
    </row>
    <row r="190" spans="1:12" customHeight="1" ht="14.4">
      <c r="A190" s="255"/>
      <c r="B190" s="71"/>
      <c r="C190" s="261"/>
      <c r="D190" s="261"/>
      <c r="E190" s="153"/>
      <c r="F190" s="155"/>
    </row>
    <row r="191" spans="1:12" customHeight="1" ht="14.4">
      <c r="A191" s="255"/>
      <c r="B191" s="81" t="s">
        <v>222</v>
      </c>
      <c r="C191" s="230">
        <v>79.29</v>
      </c>
      <c r="D191" s="230">
        <v>78.64</v>
      </c>
      <c r="E191" s="209">
        <v>0.0082655137334691</v>
      </c>
      <c r="F191" s="230">
        <v>0.65000000000001</v>
      </c>
    </row>
    <row r="192" spans="1:12" customHeight="1" ht="14.4">
      <c r="A192" s="255"/>
      <c r="B192" s="71" t="s">
        <v>231</v>
      </c>
      <c r="C192" s="155">
        <v>365.2569779</v>
      </c>
      <c r="D192" s="155">
        <v>323.51849784</v>
      </c>
      <c r="E192" s="153">
        <v>0.12901419961662</v>
      </c>
      <c r="F192" s="155">
        <v>41.73848006</v>
      </c>
    </row>
    <row r="193" spans="1:12" customHeight="1" ht="14.4">
      <c r="A193" s="255"/>
      <c r="B193" s="71" t="s">
        <v>232</v>
      </c>
      <c r="C193" s="155">
        <v>331.267807</v>
      </c>
      <c r="D193" s="155">
        <v>293.19037271361</v>
      </c>
      <c r="E193" s="153">
        <v>0.12987273058787</v>
      </c>
      <c r="F193" s="155">
        <v>38.077434286392</v>
      </c>
    </row>
    <row r="194" spans="1:12" customHeight="1" ht="14.4">
      <c r="A194" s="255"/>
      <c r="B194" s="71" t="s">
        <v>225</v>
      </c>
      <c r="C194" s="155">
        <v>84.10070083</v>
      </c>
      <c r="D194" s="155">
        <v>92.258914452326</v>
      </c>
      <c r="E194" s="153">
        <v>-0.088427374967016</v>
      </c>
      <c r="F194" s="155">
        <v>-8.1582136223256</v>
      </c>
    </row>
    <row r="195" spans="1:12" customHeight="1" ht="14.4">
      <c r="A195" s="255"/>
      <c r="B195" s="71" t="s">
        <v>169</v>
      </c>
      <c r="C195" s="155">
        <v>90.43357432</v>
      </c>
      <c r="D195" s="155">
        <v>98.23460457</v>
      </c>
      <c r="E195" s="153">
        <v>-0.079412242601752</v>
      </c>
      <c r="F195" s="155">
        <v>-7.80103025</v>
      </c>
    </row>
    <row r="196" spans="1:12" customHeight="1" ht="14.4">
      <c r="A196" s="255"/>
      <c r="B196" s="71"/>
      <c r="C196" s="155"/>
      <c r="D196" s="155"/>
      <c r="E196" s="153"/>
      <c r="F196" s="155"/>
    </row>
    <row r="197" spans="1:12" customHeight="1" ht="14.4">
      <c r="A197" s="255"/>
      <c r="B197" s="81" t="s">
        <v>195</v>
      </c>
      <c r="C197" s="230"/>
      <c r="D197" s="230"/>
      <c r="E197" s="209"/>
      <c r="F197" s="230"/>
    </row>
    <row r="198" spans="1:12" customHeight="1" ht="14.4">
      <c r="A198" s="255"/>
      <c r="B198" s="80" t="s">
        <v>233</v>
      </c>
      <c r="C198" s="260">
        <v>4.324645</v>
      </c>
      <c r="D198" s="260">
        <v>4.301581</v>
      </c>
      <c r="E198" s="153">
        <v>-0.0053331545132608</v>
      </c>
      <c r="F198" s="260">
        <v>0.023064000000001</v>
      </c>
    </row>
    <row r="199" spans="1:12" customHeight="1" ht="14.4">
      <c r="A199" s="255"/>
      <c r="B199" s="80" t="s">
        <v>234</v>
      </c>
      <c r="C199" s="260">
        <v>4.796546</v>
      </c>
      <c r="D199" s="260">
        <v>4.734648</v>
      </c>
      <c r="E199" s="153">
        <v>-0.012904702675634</v>
      </c>
      <c r="F199" s="260">
        <v>0.061898</v>
      </c>
    </row>
    <row r="200" spans="1:12" customHeight="1" ht="14.4">
      <c r="A200" s="255"/>
      <c r="B200" s="80"/>
      <c r="C200" s="260"/>
      <c r="D200" s="260"/>
      <c r="E200" s="153"/>
      <c r="F200" s="260"/>
    </row>
    <row r="201" spans="1:12" customHeight="1" ht="14.4">
      <c r="A201" s="255"/>
      <c r="B201" s="34" t="s">
        <v>223</v>
      </c>
      <c r="C201" s="154" t="s">
        <v>0</v>
      </c>
      <c r="D201" s="154" t="s">
        <v>5</v>
      </c>
      <c r="E201" s="152" t="s">
        <v>16</v>
      </c>
      <c r="F201" s="154" t="s">
        <v>17</v>
      </c>
    </row>
    <row r="202" spans="1:12" customHeight="1" ht="14.4">
      <c r="A202" s="255"/>
      <c r="B202" s="81" t="s">
        <v>224</v>
      </c>
      <c r="C202" s="230">
        <v>75.856074523712</v>
      </c>
      <c r="D202" s="230">
        <v>94.971502584673</v>
      </c>
      <c r="E202" s="209">
        <v>-0.20127540936734</v>
      </c>
      <c r="F202" s="230">
        <v>-19.115428060961</v>
      </c>
    </row>
    <row r="203" spans="1:12" customHeight="1" ht="14.4">
      <c r="A203" s="255"/>
      <c r="B203" s="66" t="s">
        <v>168</v>
      </c>
      <c r="C203" s="155">
        <v>24.187182330785</v>
      </c>
      <c r="D203" s="155">
        <v>26.073693881784</v>
      </c>
      <c r="E203" s="153">
        <v>-0.072353060504262</v>
      </c>
      <c r="F203" s="155">
        <v>-1.8865115509983</v>
      </c>
    </row>
    <row r="204" spans="1:12" customHeight="1" ht="14.4">
      <c r="A204" s="255"/>
      <c r="B204" s="66" t="s">
        <v>167</v>
      </c>
      <c r="C204" s="155">
        <v>30.638734242926</v>
      </c>
      <c r="D204" s="155">
        <v>25.718798592889</v>
      </c>
      <c r="E204" s="153">
        <v>0.19129725800633</v>
      </c>
      <c r="F204" s="155">
        <v>4.9199356500369</v>
      </c>
    </row>
    <row r="205" spans="1:12" customHeight="1" ht="14.4">
      <c r="A205" s="255"/>
      <c r="B205" s="75" t="s">
        <v>225</v>
      </c>
      <c r="C205" s="155">
        <v>4.52192588</v>
      </c>
      <c r="D205" s="155">
        <v>24.98239477</v>
      </c>
      <c r="E205" s="153">
        <v>-0.81899549976569</v>
      </c>
      <c r="F205" s="155">
        <v>-20.46046889</v>
      </c>
    </row>
    <row r="206" spans="1:12" customHeight="1" ht="14.4">
      <c r="A206" s="255"/>
      <c r="B206" s="66" t="s">
        <v>169</v>
      </c>
      <c r="C206" s="155">
        <v>16.50823207</v>
      </c>
      <c r="D206" s="155">
        <v>18.19661534</v>
      </c>
      <c r="E206" s="153">
        <v>-0.092785566900927</v>
      </c>
      <c r="F206" s="155">
        <v>-1.68838327</v>
      </c>
    </row>
    <row r="207" spans="1:12" customHeight="1" ht="14.4">
      <c r="A207" s="255"/>
      <c r="B207" s="81" t="s">
        <v>23</v>
      </c>
      <c r="C207" s="230">
        <v>60.271216152937</v>
      </c>
      <c r="D207" s="230">
        <v>76.957731560334</v>
      </c>
      <c r="E207" s="209">
        <v>-0.21682701749486</v>
      </c>
      <c r="F207" s="230">
        <v>-16.686515407398</v>
      </c>
    </row>
    <row r="208" spans="1:12" customHeight="1" ht="14.4">
      <c r="A208" s="255"/>
      <c r="B208" s="81" t="s">
        <v>212</v>
      </c>
      <c r="C208" s="230">
        <v>43.705440403518</v>
      </c>
      <c r="D208" s="230">
        <v>55.495173058154</v>
      </c>
      <c r="E208" s="209">
        <v>-0.21244609224448</v>
      </c>
      <c r="F208" s="230">
        <v>-11.789732654636</v>
      </c>
    </row>
    <row r="209" spans="1:12" customHeight="1" ht="14.4">
      <c r="A209" s="276"/>
      <c r="B209" s="81"/>
      <c r="C209" s="155"/>
      <c r="D209" s="155"/>
      <c r="E209" s="153"/>
      <c r="F209" s="155"/>
    </row>
    <row r="210" spans="1:12" customHeight="1" ht="14.4">
      <c r="A210" s="176"/>
      <c r="B210" s="81"/>
      <c r="C210" s="159"/>
      <c r="D210" s="159"/>
      <c r="E210" s="153"/>
      <c r="F210" s="159"/>
    </row>
    <row r="211" spans="1:12" customHeight="1" ht="30">
      <c r="A211" s="140" t="s">
        <v>2</v>
      </c>
      <c r="B211" s="181" t="s">
        <v>47</v>
      </c>
      <c r="C211" s="238"/>
      <c r="D211" s="238"/>
      <c r="E211" s="238"/>
      <c r="F211" s="238"/>
    </row>
    <row r="212" spans="1:12" customHeight="1" ht="14.4">
      <c r="A212" s="255">
        <v>15</v>
      </c>
      <c r="B212" s="34" t="s">
        <v>197</v>
      </c>
      <c r="C212" s="154" t="s">
        <v>0</v>
      </c>
      <c r="D212" s="154" t="s">
        <v>5</v>
      </c>
      <c r="E212" s="152" t="s">
        <v>16</v>
      </c>
      <c r="F212" s="154" t="s">
        <v>17</v>
      </c>
    </row>
    <row r="213" spans="1:12" customHeight="1" ht="14.4">
      <c r="A213" s="255"/>
      <c r="B213" s="179" t="s">
        <v>198</v>
      </c>
      <c r="C213" s="262">
        <v>1929.95</v>
      </c>
      <c r="D213" s="262">
        <v>2066.45</v>
      </c>
      <c r="E213" s="209">
        <v>-0.066055312250478</v>
      </c>
      <c r="F213" s="230">
        <v>-136.5</v>
      </c>
    </row>
    <row r="214" spans="1:12">
      <c r="A214" s="255"/>
      <c r="B214" s="94" t="s">
        <v>235</v>
      </c>
      <c r="C214" s="261">
        <v>330.7</v>
      </c>
      <c r="D214" s="261">
        <v>467.2</v>
      </c>
      <c r="E214" s="153">
        <v>-0.29216609589041</v>
      </c>
      <c r="F214" s="155">
        <v>-136.5</v>
      </c>
    </row>
    <row r="215" spans="1:12">
      <c r="A215" s="255"/>
      <c r="B215" s="94" t="s">
        <v>171</v>
      </c>
      <c r="C215" s="261">
        <v>1599.25</v>
      </c>
      <c r="D215" s="261">
        <v>1599.25</v>
      </c>
      <c r="E215" s="153">
        <v>0</v>
      </c>
      <c r="F215" s="155">
        <v>0</v>
      </c>
    </row>
    <row r="216" spans="1:12">
      <c r="A216" s="255"/>
      <c r="B216" s="94"/>
      <c r="C216" s="261"/>
      <c r="D216" s="261"/>
      <c r="E216" s="153"/>
      <c r="F216" s="155"/>
    </row>
    <row r="217" spans="1:12">
      <c r="A217" s="255"/>
      <c r="B217" s="73" t="s">
        <v>236</v>
      </c>
      <c r="C217" s="230"/>
      <c r="D217" s="230"/>
      <c r="E217" s="209"/>
      <c r="F217" s="230"/>
    </row>
    <row r="218" spans="1:12" customHeight="1" ht="14.4">
      <c r="A218" s="255"/>
      <c r="B218" s="277" t="s">
        <v>237</v>
      </c>
      <c r="C218" s="246">
        <v>1.03</v>
      </c>
      <c r="D218" s="246">
        <v>1.48980309</v>
      </c>
      <c r="E218" s="153">
        <v>-0.30863346511115</v>
      </c>
      <c r="F218" s="155" t="s">
        <v>194</v>
      </c>
    </row>
    <row r="219" spans="1:12" customHeight="1" ht="14.4">
      <c r="A219" s="255"/>
      <c r="B219" s="277" t="s">
        <v>238</v>
      </c>
      <c r="C219" s="246">
        <v>-0.21115073172052</v>
      </c>
      <c r="D219" s="246">
        <v>-0.085188818814748</v>
      </c>
      <c r="E219" s="153">
        <v>-1.4786202539055</v>
      </c>
      <c r="F219" s="155" t="s">
        <v>239</v>
      </c>
    </row>
    <row r="220" spans="1:12" customHeight="1" ht="14.4">
      <c r="A220" s="255"/>
      <c r="B220" s="277"/>
      <c r="C220" s="246"/>
      <c r="D220" s="246"/>
      <c r="E220" s="153"/>
      <c r="F220" s="155"/>
    </row>
    <row r="221" spans="1:12" customHeight="1" ht="14.4">
      <c r="A221" s="255"/>
      <c r="B221" s="177" t="s">
        <v>202</v>
      </c>
      <c r="C221" s="230"/>
      <c r="D221" s="230"/>
      <c r="E221" s="209"/>
      <c r="F221" s="230"/>
    </row>
    <row r="222" spans="1:12" customHeight="1" ht="14.4">
      <c r="A222" s="255"/>
      <c r="B222" s="71" t="s">
        <v>235</v>
      </c>
      <c r="C222" s="246">
        <v>0.22290072</v>
      </c>
      <c r="D222" s="246">
        <v>0.25485046</v>
      </c>
      <c r="E222" s="153">
        <v>-0.12536661695647</v>
      </c>
      <c r="F222" s="155" t="s">
        <v>189</v>
      </c>
    </row>
    <row r="223" spans="1:12" customHeight="1" ht="14.4">
      <c r="A223" s="255"/>
      <c r="B223" s="71" t="s">
        <v>171</v>
      </c>
      <c r="C223" s="246">
        <v>0.51783252393938</v>
      </c>
      <c r="D223" s="246">
        <v>0.40133535563552</v>
      </c>
      <c r="E223" s="153">
        <v>0.29027387362719</v>
      </c>
      <c r="F223" s="155" t="s">
        <v>240</v>
      </c>
    </row>
    <row r="224" spans="1:12" customHeight="1" ht="14.4">
      <c r="A224" s="255"/>
      <c r="B224" s="71"/>
      <c r="C224" s="246"/>
      <c r="D224" s="246"/>
      <c r="E224" s="153"/>
      <c r="F224" s="155"/>
    </row>
    <row r="225" spans="1:12" customHeight="1" ht="14.4">
      <c r="A225" s="255"/>
      <c r="B225" s="73" t="s">
        <v>205</v>
      </c>
      <c r="C225" s="262">
        <v>1969.6657619796</v>
      </c>
      <c r="D225" s="262">
        <v>1700.1732973829</v>
      </c>
      <c r="E225" s="209">
        <v>0.15850882084283</v>
      </c>
      <c r="F225" s="230">
        <v>269.49246459664</v>
      </c>
    </row>
    <row r="226" spans="1:12" customHeight="1" ht="14.4">
      <c r="A226" s="255"/>
      <c r="B226" s="71" t="s">
        <v>235</v>
      </c>
      <c r="C226" s="261">
        <v>161</v>
      </c>
      <c r="D226" s="261">
        <v>313.80847158271</v>
      </c>
      <c r="E226" s="153">
        <v>-0.4869482038264</v>
      </c>
      <c r="F226" s="155">
        <v>-152.80847158271</v>
      </c>
    </row>
    <row r="227" spans="1:12" customHeight="1" ht="14.4">
      <c r="A227" s="255"/>
      <c r="B227" s="71" t="s">
        <v>171</v>
      </c>
      <c r="C227" s="261">
        <v>1808.6657619796</v>
      </c>
      <c r="D227" s="261">
        <v>1386.3648258002</v>
      </c>
      <c r="E227" s="153">
        <v>0.30461025000082</v>
      </c>
      <c r="F227" s="155">
        <v>422.30093617935</v>
      </c>
    </row>
    <row r="228" spans="1:12" customHeight="1" ht="14.4">
      <c r="A228" s="255"/>
      <c r="B228" s="71"/>
      <c r="C228" s="261"/>
      <c r="D228" s="261"/>
      <c r="E228" s="153"/>
      <c r="F228" s="155"/>
    </row>
    <row r="229" spans="1:12" customHeight="1" ht="14.4">
      <c r="A229" s="255"/>
      <c r="B229" s="81" t="s">
        <v>241</v>
      </c>
      <c r="C229" s="262"/>
      <c r="D229" s="262"/>
      <c r="E229" s="209"/>
      <c r="F229" s="230"/>
    </row>
    <row r="230" spans="1:12" customHeight="1" ht="14.4">
      <c r="A230" s="255"/>
      <c r="B230" s="71" t="s">
        <v>235</v>
      </c>
      <c r="C230" s="261">
        <v>266.05</v>
      </c>
      <c r="D230" s="261">
        <v>219.25</v>
      </c>
      <c r="E230" s="153">
        <v>0.21345496009122</v>
      </c>
      <c r="F230" s="155">
        <v>46.8</v>
      </c>
    </row>
    <row r="231" spans="1:12" customHeight="1" ht="14.4">
      <c r="A231" s="255"/>
      <c r="B231" s="71" t="s">
        <v>171</v>
      </c>
      <c r="C231" s="261">
        <v>212.44050955604</v>
      </c>
      <c r="D231" s="261">
        <v>161.2149845793</v>
      </c>
      <c r="E231" s="153">
        <v>0.31774667293133</v>
      </c>
      <c r="F231" s="155">
        <v>51.225524976746</v>
      </c>
    </row>
    <row r="232" spans="1:12" customHeight="1" ht="14.4">
      <c r="A232" s="255"/>
      <c r="B232" s="71"/>
      <c r="C232" s="261"/>
      <c r="D232" s="261"/>
      <c r="E232" s="153"/>
      <c r="F232" s="155"/>
    </row>
    <row r="233" spans="1:12" customHeight="1" ht="14.4">
      <c r="A233" s="255"/>
      <c r="B233" s="70" t="s">
        <v>208</v>
      </c>
      <c r="C233" s="261">
        <v>551.255</v>
      </c>
      <c r="D233" s="261">
        <v>539.30833333</v>
      </c>
      <c r="E233" s="153">
        <v>0.022151830282752</v>
      </c>
      <c r="F233" s="155">
        <v>11.94666667</v>
      </c>
    </row>
    <row r="234" spans="1:12" customHeight="1" ht="14.4">
      <c r="A234" s="255"/>
      <c r="B234" s="70"/>
      <c r="C234" s="261"/>
      <c r="D234" s="261"/>
      <c r="E234" s="153"/>
      <c r="F234" s="155"/>
    </row>
    <row r="235" spans="1:12" customHeight="1" ht="14.4">
      <c r="A235" s="255"/>
      <c r="B235" s="34" t="s">
        <v>242</v>
      </c>
      <c r="C235" s="154" t="s">
        <v>0</v>
      </c>
      <c r="D235" s="154" t="s">
        <v>5</v>
      </c>
      <c r="E235" s="160" t="s">
        <v>16</v>
      </c>
      <c r="F235" s="154" t="s">
        <v>17</v>
      </c>
    </row>
    <row r="236" spans="1:12" customHeight="1" ht="14.4">
      <c r="A236" s="255"/>
      <c r="B236" s="81" t="s">
        <v>224</v>
      </c>
      <c r="C236" s="262">
        <v>224.76406293</v>
      </c>
      <c r="D236" s="262">
        <v>334.83320775</v>
      </c>
      <c r="E236" s="209">
        <v>-0.32872828104368</v>
      </c>
      <c r="F236" s="230">
        <v>-110.06914482</v>
      </c>
    </row>
    <row r="237" spans="1:12" customHeight="1" ht="14.4">
      <c r="A237" s="255"/>
      <c r="B237" s="19" t="s">
        <v>235</v>
      </c>
      <c r="C237" s="261">
        <v>37.90322917</v>
      </c>
      <c r="D237" s="261">
        <v>61.2432275</v>
      </c>
      <c r="E237" s="153">
        <v>-0.38110333636482</v>
      </c>
      <c r="F237" s="155">
        <v>-23.33999833</v>
      </c>
    </row>
    <row r="238" spans="1:12" customHeight="1" ht="14.4">
      <c r="A238" s="255"/>
      <c r="B238" s="19" t="s">
        <v>171</v>
      </c>
      <c r="C238" s="261">
        <v>186.86083376</v>
      </c>
      <c r="D238" s="261">
        <v>273.58998025</v>
      </c>
      <c r="E238" s="153">
        <v>-0.31700410377145</v>
      </c>
      <c r="F238" s="155">
        <v>-86.72914649</v>
      </c>
    </row>
    <row r="239" spans="1:12" customHeight="1" ht="14.4">
      <c r="A239" s="255"/>
      <c r="B239" s="78" t="s">
        <v>22</v>
      </c>
      <c r="C239" s="261">
        <v>-11.025171888803</v>
      </c>
      <c r="D239" s="261">
        <v>6.194097705347</v>
      </c>
      <c r="E239" s="153" t="s">
        <v>8</v>
      </c>
      <c r="F239" s="155">
        <v>-17.21926959415</v>
      </c>
    </row>
    <row r="240" spans="1:12" customHeight="1" ht="14.4">
      <c r="A240" s="255"/>
      <c r="B240" s="81" t="s">
        <v>23</v>
      </c>
      <c r="C240" s="262">
        <v>200.6428454862</v>
      </c>
      <c r="D240" s="262">
        <v>300.09382082</v>
      </c>
      <c r="E240" s="209">
        <v>-0.33139961050199</v>
      </c>
      <c r="F240" s="230">
        <v>-99.450975333803</v>
      </c>
    </row>
    <row r="241" spans="1:12" customHeight="1" ht="14.4">
      <c r="A241" s="255"/>
      <c r="B241" s="19" t="s">
        <v>243</v>
      </c>
      <c r="C241" s="261">
        <v>41.07503074</v>
      </c>
      <c r="D241" s="261">
        <v>44.75255798</v>
      </c>
      <c r="E241" s="153">
        <v>-0.08217468243141</v>
      </c>
      <c r="F241" s="155">
        <v>-3.6775272399997</v>
      </c>
    </row>
    <row r="242" spans="1:12" customHeight="1" ht="14.4">
      <c r="A242" s="255"/>
      <c r="B242" s="19" t="s">
        <v>171</v>
      </c>
      <c r="C242" s="261">
        <v>159.5678147462</v>
      </c>
      <c r="D242" s="261">
        <v>255.34126284</v>
      </c>
      <c r="E242" s="153">
        <v>-0.37508018495944</v>
      </c>
      <c r="F242" s="155">
        <v>-95.773448093803</v>
      </c>
    </row>
    <row r="243" spans="1:12" customHeight="1" ht="14.4">
      <c r="A243" s="255"/>
      <c r="B243" s="82" t="s">
        <v>244</v>
      </c>
      <c r="C243" s="261">
        <v>77.202675861197</v>
      </c>
      <c r="D243" s="261">
        <v>116.22085773</v>
      </c>
      <c r="E243" s="153">
        <v>-0.33572443562109</v>
      </c>
      <c r="F243" s="155">
        <v>-39.018181868803</v>
      </c>
    </row>
    <row r="244" spans="1:12" customHeight="1" ht="14.4">
      <c r="A244" s="255"/>
      <c r="B244" s="83" t="s">
        <v>245</v>
      </c>
      <c r="C244" s="261">
        <v>38.03443986</v>
      </c>
      <c r="D244" s="261">
        <v>90.54989886</v>
      </c>
      <c r="E244" s="153">
        <v>-0.57996154232259</v>
      </c>
      <c r="F244" s="155">
        <v>-52.515459</v>
      </c>
    </row>
    <row r="245" spans="1:12" customHeight="1" ht="14.4">
      <c r="A245" s="255"/>
      <c r="B245" s="83" t="s">
        <v>246</v>
      </c>
      <c r="C245" s="261">
        <v>44.330699025</v>
      </c>
      <c r="D245" s="261">
        <v>48.57050625</v>
      </c>
      <c r="E245" s="153">
        <v>-0.087291806331542</v>
      </c>
      <c r="F245" s="155">
        <v>-4.239807225</v>
      </c>
    </row>
    <row r="246" spans="1:12" customHeight="1" ht="14.4">
      <c r="A246" s="255"/>
      <c r="B246" s="81" t="s">
        <v>212</v>
      </c>
      <c r="C246" s="262">
        <v>144.9547787462</v>
      </c>
      <c r="D246" s="262">
        <v>229.75954884</v>
      </c>
      <c r="E246" s="209">
        <v>-0.36910226592088</v>
      </c>
      <c r="F246" s="230">
        <v>-84.804770093803</v>
      </c>
    </row>
    <row r="247" spans="1:12" customHeight="1" ht="14.4">
      <c r="A247" s="176"/>
    </row>
    <row r="248" spans="1:12" customHeight="1" ht="14.4">
      <c r="A248" s="176"/>
    </row>
    <row r="249" spans="1:12" customHeight="1" ht="14.4">
      <c r="A249" s="176"/>
    </row>
    <row r="250" spans="1:12" customHeight="1" ht="14.4">
      <c r="A250" s="176"/>
    </row>
    <row r="251" spans="1:12" customHeight="1" ht="14.4">
      <c r="A251" s="17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2:A246"/>
    <mergeCell ref="B1:F1"/>
    <mergeCell ref="A50:A86"/>
    <mergeCell ref="A3:A45"/>
    <mergeCell ref="A91:A117"/>
    <mergeCell ref="A123:A167"/>
    <mergeCell ref="A177:A20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53"/>
  <sheetViews>
    <sheetView tabSelected="0" workbookViewId="0" showGridLines="false" showRowColHeaders="1">
      <selection activeCell="H27" sqref="H27"/>
    </sheetView>
  </sheetViews>
  <sheetFormatPr defaultRowHeight="14.4" outlineLevelRow="0" outlineLevelCol="0"/>
  <cols>
    <col min="2" max="2" width="34.33203125" customWidth="true" style="0"/>
    <col min="3" max="3" width="11.6640625" customWidth="true" style="161"/>
    <col min="4" max="4" width="11.6640625" customWidth="true" style="161"/>
    <col min="5" max="5" width="7.33203125" customWidth="true" style="161"/>
    <col min="6" max="6" width="10.109375" customWidth="true" style="161"/>
    <col min="8" max="8" width="34.33203125" customWidth="true" style="0"/>
    <col min="9" max="9" width="10.6640625" customWidth="true" style="0"/>
    <col min="10" max="10" width="10.6640625" customWidth="true" style="0"/>
    <col min="11" max="11" width="7.33203125" customWidth="true" style="0"/>
    <col min="12" max="12" width="9.33203125" customWidth="true" style="0"/>
  </cols>
  <sheetData>
    <row r="1" spans="1:13" customHeight="1" ht="30">
      <c r="A1" s="140" t="s">
        <v>2</v>
      </c>
      <c r="B1" s="183" t="s">
        <v>247</v>
      </c>
      <c r="C1" s="226"/>
      <c r="D1" s="226"/>
      <c r="E1" s="226"/>
      <c r="F1" s="226"/>
    </row>
    <row r="2" spans="1:13" customHeight="1" ht="14.4">
      <c r="A2" s="140"/>
      <c r="B2" s="34" t="s">
        <v>15</v>
      </c>
      <c r="C2" s="154" t="s">
        <v>0</v>
      </c>
      <c r="D2" s="154" t="s">
        <v>5</v>
      </c>
      <c r="E2" s="160" t="s">
        <v>16</v>
      </c>
      <c r="F2" s="154" t="s">
        <v>17</v>
      </c>
    </row>
    <row r="3" spans="1:13" customHeight="1" ht="14.4">
      <c r="A3" s="255">
        <v>16</v>
      </c>
      <c r="B3" s="60" t="s">
        <v>18</v>
      </c>
      <c r="C3" s="230">
        <v>450.98671331763</v>
      </c>
      <c r="D3" s="230">
        <v>459.06648669311</v>
      </c>
      <c r="E3" s="209">
        <v>-0.017600442658481</v>
      </c>
      <c r="F3" s="230">
        <v>-8.0797733754722</v>
      </c>
    </row>
    <row r="4" spans="1:13" customHeight="1" ht="14.4">
      <c r="A4" s="255"/>
      <c r="B4" s="10" t="s">
        <v>19</v>
      </c>
      <c r="C4" s="155">
        <v>136.44380903916</v>
      </c>
      <c r="D4" s="155">
        <v>141.41687478019</v>
      </c>
      <c r="E4" s="153">
        <v>-0.035165999452065</v>
      </c>
      <c r="F4" s="155">
        <v>-4.9730657410331</v>
      </c>
    </row>
    <row r="5" spans="1:13" customHeight="1" ht="14.4">
      <c r="A5" s="255"/>
      <c r="B5" s="11" t="s">
        <v>20</v>
      </c>
      <c r="C5" s="155">
        <v>79.16910618041</v>
      </c>
      <c r="D5" s="155">
        <v>74.404431611796</v>
      </c>
      <c r="E5" s="153">
        <v>0.06403751047348</v>
      </c>
      <c r="F5" s="155">
        <v>4.7646745686138</v>
      </c>
    </row>
    <row r="6" spans="1:13" customHeight="1" ht="14.4">
      <c r="A6" s="255"/>
      <c r="B6" s="60" t="s">
        <v>183</v>
      </c>
      <c r="C6" s="230">
        <v>215.61291521957</v>
      </c>
      <c r="D6" s="230">
        <v>215.82130639199</v>
      </c>
      <c r="E6" s="209">
        <v>-0.00096557275045295</v>
      </c>
      <c r="F6" s="230">
        <v>-0.20839117241925</v>
      </c>
    </row>
    <row r="7" spans="1:13" customHeight="1" ht="14.4">
      <c r="A7" s="255"/>
      <c r="B7" s="6" t="s">
        <v>22</v>
      </c>
      <c r="C7" s="155">
        <v>1.2468488207268</v>
      </c>
      <c r="D7" s="155">
        <v>-1.0711917396989</v>
      </c>
      <c r="E7" s="153" t="s">
        <v>8</v>
      </c>
      <c r="F7" s="155">
        <v>2.3180405604257</v>
      </c>
    </row>
    <row r="8" spans="1:13" customHeight="1" ht="14.4">
      <c r="A8" s="255"/>
      <c r="B8" s="60" t="s">
        <v>23</v>
      </c>
      <c r="C8" s="230">
        <v>236.62064691879</v>
      </c>
      <c r="D8" s="230">
        <v>242.17398856142</v>
      </c>
      <c r="E8" s="209">
        <v>-0.022931206095319</v>
      </c>
      <c r="F8" s="230">
        <v>-5.5533416426272</v>
      </c>
    </row>
    <row r="9" spans="1:13" customHeight="1" ht="14.4">
      <c r="A9" s="255"/>
      <c r="B9" s="61" t="s">
        <v>184</v>
      </c>
      <c r="C9" s="155">
        <v>104.53433741857</v>
      </c>
      <c r="D9" s="155">
        <v>91.921015923499</v>
      </c>
      <c r="E9" s="153">
        <v>0.13721912631567</v>
      </c>
      <c r="F9" s="155">
        <v>12.613321495072</v>
      </c>
    </row>
    <row r="10" spans="1:13" customHeight="1" ht="14.4">
      <c r="A10" s="255"/>
      <c r="B10" s="60" t="s">
        <v>24</v>
      </c>
      <c r="C10" s="230">
        <v>132.08630950022</v>
      </c>
      <c r="D10" s="230">
        <v>150.25297263792</v>
      </c>
      <c r="E10" s="209">
        <v>-0.12090717953033</v>
      </c>
      <c r="F10" s="230">
        <v>-18.166663137699</v>
      </c>
    </row>
    <row r="11" spans="1:13" customHeight="1" ht="14.4">
      <c r="A11" s="255"/>
      <c r="B11" s="60"/>
      <c r="C11" s="155"/>
      <c r="D11" s="155"/>
      <c r="E11" s="153"/>
      <c r="F11" s="155"/>
    </row>
    <row r="12" spans="1:13" customHeight="1" ht="14.4">
      <c r="A12" s="255"/>
      <c r="B12" s="62" t="s">
        <v>195</v>
      </c>
      <c r="C12" s="154" t="s">
        <v>0</v>
      </c>
      <c r="D12" s="154" t="s">
        <v>5</v>
      </c>
      <c r="E12" s="160" t="s">
        <v>16</v>
      </c>
      <c r="F12" s="154" t="s">
        <v>17</v>
      </c>
    </row>
    <row r="13" spans="1:13" customHeight="1" ht="14.4">
      <c r="A13" s="255"/>
      <c r="B13" s="56" t="s">
        <v>100</v>
      </c>
      <c r="C13" s="260">
        <v>4.9105</v>
      </c>
      <c r="D13" s="260">
        <v>4.280113</v>
      </c>
      <c r="E13" s="153">
        <v>-0.1283753181957</v>
      </c>
      <c r="F13" s="259">
        <v>0.630387</v>
      </c>
    </row>
    <row r="14" spans="1:13" customHeight="1" ht="14.4">
      <c r="A14" s="255"/>
      <c r="B14" s="56"/>
      <c r="C14" s="155"/>
      <c r="D14" s="155"/>
      <c r="E14" s="153"/>
      <c r="F14" s="155"/>
    </row>
    <row r="15" spans="1:13" customHeight="1" ht="14.4">
      <c r="A15" s="255"/>
      <c r="B15" s="62" t="s">
        <v>186</v>
      </c>
      <c r="C15" s="154" t="s">
        <v>0</v>
      </c>
      <c r="D15" s="154" t="s">
        <v>5</v>
      </c>
      <c r="E15" s="160" t="s">
        <v>16</v>
      </c>
      <c r="F15" s="154" t="s">
        <v>17</v>
      </c>
    </row>
    <row r="16" spans="1:13" customHeight="1" ht="14.4">
      <c r="A16" s="255"/>
      <c r="B16" s="31" t="s">
        <v>164</v>
      </c>
      <c r="C16" s="155">
        <v>126.30443288</v>
      </c>
      <c r="D16" s="155">
        <v>130.87919178</v>
      </c>
      <c r="E16" s="153">
        <v>-0.034954058302026</v>
      </c>
      <c r="F16" s="155">
        <v>-4.5747589000001</v>
      </c>
    </row>
    <row r="17" spans="1:13" customHeight="1" ht="14.4">
      <c r="A17" s="255"/>
      <c r="B17" s="70" t="s">
        <v>163</v>
      </c>
      <c r="C17" s="155">
        <v>34.48855041</v>
      </c>
      <c r="D17" s="155">
        <v>34.425373</v>
      </c>
      <c r="E17" s="153">
        <v>0.0018351989969723</v>
      </c>
      <c r="F17" s="155">
        <v>0.063177409999994</v>
      </c>
    </row>
    <row r="18" spans="1:13" customHeight="1" ht="14.4">
      <c r="A18" s="255"/>
      <c r="B18" s="70" t="s">
        <v>47</v>
      </c>
      <c r="C18" s="155">
        <v>75.827663628789</v>
      </c>
      <c r="D18" s="155">
        <v>76.869423781416</v>
      </c>
      <c r="E18" s="153">
        <v>-0.013552334613431</v>
      </c>
      <c r="F18" s="155">
        <v>-1.0417601526274</v>
      </c>
    </row>
    <row r="19" spans="1:13" customHeight="1" ht="14.4">
      <c r="A19" s="255"/>
      <c r="B19" s="52" t="s">
        <v>23</v>
      </c>
      <c r="C19" s="230">
        <v>236.62064691879</v>
      </c>
      <c r="D19" s="230">
        <v>242.17398856142</v>
      </c>
      <c r="E19" s="209">
        <v>-0.02293120609532</v>
      </c>
      <c r="F19" s="230">
        <v>-5.5533416426276</v>
      </c>
    </row>
    <row r="20" spans="1:13" customHeight="1" ht="14.4">
      <c r="A20" s="255"/>
      <c r="B20" s="52"/>
      <c r="C20" s="155"/>
      <c r="D20" s="155"/>
      <c r="E20" s="153"/>
      <c r="F20" s="155"/>
    </row>
    <row r="21" spans="1:13" customHeight="1" ht="14.4">
      <c r="A21" s="255"/>
      <c r="B21" s="162" t="s">
        <v>248</v>
      </c>
      <c r="C21" s="154" t="s">
        <v>0</v>
      </c>
      <c r="D21" s="154" t="s">
        <v>5</v>
      </c>
      <c r="E21" s="160" t="s">
        <v>16</v>
      </c>
      <c r="F21" s="154" t="s">
        <v>17</v>
      </c>
    </row>
    <row r="22" spans="1:13" customHeight="1" ht="14.4">
      <c r="A22" s="255"/>
      <c r="B22" s="184" t="s">
        <v>249</v>
      </c>
      <c r="C22" s="155"/>
      <c r="D22" s="155"/>
      <c r="E22" s="153"/>
      <c r="F22" s="155"/>
    </row>
    <row r="23" spans="1:13" customHeight="1" ht="14.4">
      <c r="A23" s="255"/>
      <c r="B23" s="31" t="s">
        <v>250</v>
      </c>
      <c r="C23" s="155">
        <v>12.894718371929</v>
      </c>
      <c r="D23" s="155">
        <v>12.907778405419</v>
      </c>
      <c r="E23" s="153">
        <v>-0.0010117956072966</v>
      </c>
      <c r="F23" s="155">
        <v>-0.013060033490561</v>
      </c>
    </row>
    <row r="24" spans="1:13" customHeight="1" ht="14.4">
      <c r="A24" s="255"/>
      <c r="B24" s="94" t="s">
        <v>251</v>
      </c>
      <c r="C24" s="155">
        <v>48.918672392553</v>
      </c>
      <c r="D24" s="155">
        <v>51.219350331328</v>
      </c>
      <c r="E24" s="153">
        <v>-0.044918139802487</v>
      </c>
      <c r="F24" s="155">
        <v>-2.3006779387752</v>
      </c>
    </row>
    <row r="25" spans="1:13" customHeight="1" ht="14.4">
      <c r="A25" s="255"/>
      <c r="B25" s="71"/>
      <c r="C25" s="155"/>
      <c r="D25" s="155"/>
      <c r="E25" s="153"/>
      <c r="F25" s="155"/>
    </row>
    <row r="26" spans="1:13" customHeight="1" ht="14.4">
      <c r="A26" s="255"/>
      <c r="B26" s="184" t="s">
        <v>67</v>
      </c>
      <c r="C26" s="230">
        <v>122.34487800985</v>
      </c>
      <c r="D26" s="230">
        <v>154.41872112408</v>
      </c>
      <c r="E26" s="209">
        <v>-0.20770695988638</v>
      </c>
      <c r="F26" s="230">
        <v>-32.073843114225</v>
      </c>
    </row>
    <row r="27" spans="1:13" customHeight="1" ht="14.4">
      <c r="A27" s="255"/>
      <c r="B27" s="31" t="s">
        <v>164</v>
      </c>
      <c r="C27" s="155">
        <v>50.76076388</v>
      </c>
      <c r="D27" s="155">
        <v>47.138320010002</v>
      </c>
      <c r="E27" s="153">
        <v>0.076847114390783</v>
      </c>
      <c r="F27" s="155">
        <v>3.6224438699979</v>
      </c>
    </row>
    <row r="28" spans="1:13" customHeight="1" ht="14.4">
      <c r="A28" s="255"/>
      <c r="B28" s="71" t="s">
        <v>163</v>
      </c>
      <c r="C28" s="155">
        <v>4.40703749</v>
      </c>
      <c r="D28" s="155">
        <v>5.78025109</v>
      </c>
      <c r="E28" s="153">
        <v>-0.23756988729706</v>
      </c>
      <c r="F28" s="155">
        <v>-1.3732136</v>
      </c>
    </row>
    <row r="29" spans="1:13" customHeight="1" ht="14.4">
      <c r="A29" s="255"/>
      <c r="B29" s="71" t="s">
        <v>47</v>
      </c>
      <c r="C29" s="155">
        <v>67.177076639853</v>
      </c>
      <c r="D29" s="155">
        <v>101.50015002408</v>
      </c>
      <c r="E29" s="153">
        <v>-0.33815785864436</v>
      </c>
      <c r="F29" s="155">
        <v>-34.323073384223</v>
      </c>
    </row>
    <row r="30" spans="1:13" customHeight="1" ht="14.4">
      <c r="A30" s="255"/>
      <c r="B30" s="75" t="s">
        <v>69</v>
      </c>
      <c r="C30" s="155">
        <v>34.042832782812</v>
      </c>
      <c r="D30" s="155">
        <v>38.019887108121</v>
      </c>
      <c r="E30" s="153">
        <v>-0.10460458007144</v>
      </c>
      <c r="F30" s="155">
        <v>-3.9770543253085</v>
      </c>
    </row>
    <row r="31" spans="1:13" customHeight="1" ht="14.4">
      <c r="A31" s="255"/>
      <c r="B31" s="75" t="s">
        <v>68</v>
      </c>
      <c r="C31" s="155">
        <v>33.134243857041</v>
      </c>
      <c r="D31" s="155">
        <v>63.480262915956</v>
      </c>
      <c r="E31" s="153">
        <v>-0.47803864799822</v>
      </c>
      <c r="F31" s="155">
        <v>-30.346019058915</v>
      </c>
    </row>
    <row r="32" spans="1:13" customHeight="1" ht="14.4">
      <c r="A32" s="255"/>
      <c r="B32" s="75"/>
      <c r="C32" s="155"/>
      <c r="D32" s="155"/>
      <c r="E32" s="153"/>
      <c r="F32" s="155"/>
    </row>
    <row r="33" spans="1:13" customHeight="1" ht="14.4">
      <c r="A33" s="255"/>
      <c r="B33" s="184" t="s">
        <v>252</v>
      </c>
      <c r="C33" s="230">
        <v>342.41489910568</v>
      </c>
      <c r="D33" s="230">
        <v>340.0889611363</v>
      </c>
      <c r="E33" s="209">
        <v>0.006839204546977</v>
      </c>
      <c r="F33" s="230">
        <v>2.32593796938</v>
      </c>
    </row>
    <row r="34" spans="1:13" customHeight="1" ht="14.4">
      <c r="A34" s="255"/>
      <c r="B34" s="31" t="s">
        <v>164</v>
      </c>
      <c r="C34" s="155">
        <v>228.109640151</v>
      </c>
      <c r="D34" s="155">
        <v>226.589059993</v>
      </c>
      <c r="E34" s="153">
        <v>0.006710739512521</v>
      </c>
      <c r="F34" s="155">
        <v>1.520580158</v>
      </c>
    </row>
    <row r="35" spans="1:13" customHeight="1" ht="14.4">
      <c r="A35" s="255"/>
      <c r="B35" s="78" t="s">
        <v>163</v>
      </c>
      <c r="C35" s="155">
        <v>20.78146</v>
      </c>
      <c r="D35" s="155">
        <v>20.7243367373</v>
      </c>
      <c r="E35" s="153">
        <v>0.0027563373160786</v>
      </c>
      <c r="F35" s="155">
        <v>0.057123262699999</v>
      </c>
    </row>
    <row r="36" spans="1:13" customHeight="1" ht="14.4">
      <c r="A36" s="255"/>
      <c r="B36" s="78" t="s">
        <v>47</v>
      </c>
      <c r="C36" s="155">
        <v>93.52379895468</v>
      </c>
      <c r="D36" s="155">
        <v>92.775564406</v>
      </c>
      <c r="E36" s="153">
        <v>0.0080649959229095</v>
      </c>
      <c r="F36" s="155">
        <v>0.74823454868002</v>
      </c>
    </row>
    <row r="37" spans="1:13" customHeight="1" ht="14.4">
      <c r="A37" s="176"/>
      <c r="B37" s="78"/>
      <c r="C37" s="155"/>
      <c r="D37" s="155"/>
      <c r="E37" s="153"/>
      <c r="F37" s="155"/>
    </row>
    <row r="38" spans="1:13" customHeight="1" ht="14.4">
      <c r="A38" s="176"/>
      <c r="B38" s="78"/>
      <c r="C38" s="159"/>
      <c r="D38" s="159"/>
      <c r="E38" s="159"/>
      <c r="F38" s="159"/>
    </row>
    <row r="39" spans="1:13" customHeight="1" ht="30">
      <c r="A39" s="140" t="s">
        <v>2</v>
      </c>
      <c r="B39" s="183" t="s">
        <v>46</v>
      </c>
      <c r="C39" s="226"/>
      <c r="D39" s="226"/>
      <c r="E39" s="226"/>
      <c r="F39" s="226"/>
    </row>
    <row r="40" spans="1:13" customHeight="1" ht="14.4">
      <c r="A40" s="255">
        <v>17</v>
      </c>
      <c r="B40" s="84" t="s">
        <v>15</v>
      </c>
      <c r="C40" s="154" t="s">
        <v>0</v>
      </c>
      <c r="D40" s="154" t="s">
        <v>5</v>
      </c>
      <c r="E40" s="160" t="s">
        <v>16</v>
      </c>
      <c r="F40" s="154" t="s">
        <v>17</v>
      </c>
    </row>
    <row r="41" spans="1:13">
      <c r="A41" s="255"/>
      <c r="B41" s="60" t="s">
        <v>18</v>
      </c>
      <c r="C41" s="230">
        <v>270.88957678</v>
      </c>
      <c r="D41" s="230">
        <v>274.01792279</v>
      </c>
      <c r="E41" s="209">
        <v>-0.011416574427497</v>
      </c>
      <c r="F41" s="230">
        <v>-3.1283460100001</v>
      </c>
    </row>
    <row r="42" spans="1:13">
      <c r="A42" s="255"/>
      <c r="B42" s="10" t="s">
        <v>19</v>
      </c>
      <c r="C42" s="155">
        <v>81.00868394</v>
      </c>
      <c r="D42" s="155">
        <v>79.94132895</v>
      </c>
      <c r="E42" s="153">
        <v>0.013351729374772</v>
      </c>
      <c r="F42" s="155">
        <v>1.06735499</v>
      </c>
    </row>
    <row r="43" spans="1:13" customHeight="1" ht="14.4">
      <c r="A43" s="255"/>
      <c r="B43" s="11" t="s">
        <v>253</v>
      </c>
      <c r="C43" s="155">
        <v>0</v>
      </c>
      <c r="D43" s="155">
        <v>65.45831122</v>
      </c>
      <c r="E43" s="153">
        <v>0.00077242414381962</v>
      </c>
      <c r="F43" s="155">
        <v>0.050561579999993</v>
      </c>
    </row>
    <row r="44" spans="1:13" customHeight="1" ht="14.4">
      <c r="A44" s="255"/>
      <c r="B44" s="11" t="s">
        <v>20</v>
      </c>
      <c r="C44" s="155">
        <v>0</v>
      </c>
      <c r="D44" s="155">
        <v>-2.28171202</v>
      </c>
      <c r="E44" s="153">
        <v>0.18360292461448</v>
      </c>
      <c r="F44" s="155">
        <v>0.418929</v>
      </c>
    </row>
    <row r="45" spans="1:13" customHeight="1" ht="14.4">
      <c r="A45" s="255"/>
      <c r="B45" s="86" t="s">
        <v>183</v>
      </c>
      <c r="C45" s="230">
        <v>0</v>
      </c>
      <c r="D45" s="230">
        <v>143.11792815</v>
      </c>
      <c r="E45" s="209">
        <v>0.010738316225409</v>
      </c>
      <c r="F45" s="230">
        <v>1.53684557</v>
      </c>
    </row>
    <row r="46" spans="1:13" customHeight="1" ht="14.4">
      <c r="A46" s="255"/>
      <c r="B46" s="6" t="s">
        <v>22</v>
      </c>
      <c r="C46" s="155">
        <v>0.06962982</v>
      </c>
      <c r="D46" s="155">
        <v>-0.02080286</v>
      </c>
      <c r="E46" s="153" t="s">
        <v>8</v>
      </c>
      <c r="F46" s="155">
        <v>0.09043268</v>
      </c>
    </row>
    <row r="47" spans="1:13" customHeight="1" ht="14.4">
      <c r="A47" s="255"/>
      <c r="B47" s="86" t="s">
        <v>23</v>
      </c>
      <c r="C47" s="230">
        <v>126.30443288</v>
      </c>
      <c r="D47" s="230">
        <v>130.87919178</v>
      </c>
      <c r="E47" s="209">
        <v>-0.034954058302025</v>
      </c>
      <c r="F47" s="230">
        <v>-4.5747589000001</v>
      </c>
    </row>
    <row r="48" spans="1:13" customHeight="1" ht="14.4">
      <c r="A48" s="255"/>
      <c r="B48" s="88" t="s">
        <v>254</v>
      </c>
      <c r="C48" s="155">
        <v>80.28273294</v>
      </c>
      <c r="D48" s="155">
        <v>65.7275919</v>
      </c>
      <c r="E48" s="153">
        <v>0.22144643701757</v>
      </c>
      <c r="F48" s="155">
        <v>14.55514104</v>
      </c>
    </row>
    <row r="49" spans="1:13" customHeight="1" ht="14.4">
      <c r="A49" s="255"/>
      <c r="B49" s="86" t="s">
        <v>24</v>
      </c>
      <c r="C49" s="230">
        <v>46.02169994</v>
      </c>
      <c r="D49" s="230">
        <v>65.15159988</v>
      </c>
      <c r="E49" s="209">
        <v>-0.29362133815953</v>
      </c>
      <c r="F49" s="230">
        <v>-19.12989994</v>
      </c>
    </row>
    <row r="50" spans="1:13" customHeight="1" ht="14.4">
      <c r="A50" s="255"/>
      <c r="B50" s="86"/>
      <c r="C50" s="155"/>
      <c r="D50" s="155"/>
      <c r="E50" s="153"/>
      <c r="F50" s="155"/>
    </row>
    <row r="51" spans="1:13" customHeight="1" ht="14.4">
      <c r="A51" s="255"/>
      <c r="B51" s="84" t="s">
        <v>255</v>
      </c>
      <c r="C51" s="154" t="s">
        <v>0</v>
      </c>
      <c r="D51" s="154" t="s">
        <v>5</v>
      </c>
      <c r="E51" s="160" t="s">
        <v>16</v>
      </c>
      <c r="F51" s="154" t="s">
        <v>17</v>
      </c>
    </row>
    <row r="52" spans="1:13" customHeight="1" ht="14.4">
      <c r="A52" s="255"/>
      <c r="B52" s="100" t="s">
        <v>256</v>
      </c>
      <c r="C52" s="230">
        <v>270.88957678</v>
      </c>
      <c r="D52" s="230">
        <v>274.01792279</v>
      </c>
      <c r="E52" s="209">
        <v>-0.011416574427497</v>
      </c>
      <c r="F52" s="230">
        <v>-3.12834601</v>
      </c>
    </row>
    <row r="53" spans="1:13" customHeight="1" ht="14.4">
      <c r="A53" s="255"/>
      <c r="B53" s="89" t="s">
        <v>257</v>
      </c>
      <c r="C53" s="261">
        <v>268.68751209555</v>
      </c>
      <c r="D53" s="261">
        <v>270.26290659274</v>
      </c>
      <c r="E53" s="153">
        <v>-0.0058291184574765</v>
      </c>
      <c r="F53" s="155">
        <v>-1.575394497191</v>
      </c>
    </row>
    <row r="54" spans="1:13" customHeight="1" ht="14.4">
      <c r="A54" s="255"/>
      <c r="B54" s="90" t="s">
        <v>258</v>
      </c>
      <c r="C54" s="261">
        <v>2.2020646844524</v>
      </c>
      <c r="D54" s="261">
        <v>3.7550161972615</v>
      </c>
      <c r="E54" s="153">
        <v>-0.41356719418191</v>
      </c>
      <c r="F54" s="155">
        <v>-1.5529515128091</v>
      </c>
    </row>
    <row r="55" spans="1:13" customHeight="1" ht="14.4">
      <c r="A55" s="255"/>
      <c r="B55" s="90"/>
      <c r="C55" s="261"/>
      <c r="D55" s="261"/>
      <c r="E55" s="153"/>
      <c r="F55" s="155"/>
    </row>
    <row r="56" spans="1:13" customHeight="1" ht="14.4">
      <c r="A56" s="255"/>
      <c r="B56" s="86" t="s">
        <v>259</v>
      </c>
      <c r="C56" s="261"/>
      <c r="D56" s="261"/>
      <c r="E56" s="153"/>
      <c r="F56" s="155"/>
    </row>
    <row r="57" spans="1:13" customHeight="1" ht="14.4">
      <c r="A57" s="255"/>
      <c r="B57" s="91" t="s">
        <v>260</v>
      </c>
      <c r="C57" s="262">
        <v>260.56128909555</v>
      </c>
      <c r="D57" s="262">
        <v>262.97749503839</v>
      </c>
      <c r="E57" s="209">
        <v>-0.0091878810484869</v>
      </c>
      <c r="F57" s="230">
        <v>-2.4162059428418</v>
      </c>
    </row>
    <row r="58" spans="1:13" customHeight="1" ht="14.4">
      <c r="A58" s="255"/>
      <c r="B58" s="10" t="s">
        <v>261</v>
      </c>
      <c r="C58" s="261">
        <v>11774.634345467</v>
      </c>
      <c r="D58" s="261">
        <v>11729.355109683</v>
      </c>
      <c r="E58" s="153">
        <v>0.0038603346357307</v>
      </c>
      <c r="F58" s="155">
        <v>45.279235784694</v>
      </c>
    </row>
    <row r="59" spans="1:13" customHeight="1" ht="14.4">
      <c r="A59" s="255"/>
      <c r="B59" s="10" t="s">
        <v>262</v>
      </c>
      <c r="C59" s="261">
        <v>6285.25</v>
      </c>
      <c r="D59" s="261">
        <v>6231.973</v>
      </c>
      <c r="E59" s="153">
        <v>0.0085489779881909</v>
      </c>
      <c r="F59" s="155">
        <v>53.277</v>
      </c>
    </row>
    <row r="60" spans="1:13" customHeight="1" ht="14.4">
      <c r="A60" s="255"/>
      <c r="B60" s="10"/>
      <c r="C60" s="261"/>
      <c r="D60" s="261"/>
      <c r="E60" s="153"/>
      <c r="F60" s="155"/>
    </row>
    <row r="61" spans="1:13" customHeight="1" ht="14.4">
      <c r="A61" s="255"/>
      <c r="B61" s="86" t="s">
        <v>263</v>
      </c>
      <c r="C61" s="261"/>
      <c r="D61" s="261"/>
      <c r="E61" s="153"/>
      <c r="F61" s="155"/>
    </row>
    <row r="62" spans="1:13" customHeight="1" ht="14.4">
      <c r="A62" s="255"/>
      <c r="B62" s="91" t="s">
        <v>260</v>
      </c>
      <c r="C62" s="262">
        <v>8.126223</v>
      </c>
      <c r="D62" s="262">
        <v>7.2854115543492</v>
      </c>
      <c r="E62" s="209">
        <v>0.11541028799518</v>
      </c>
      <c r="F62" s="230">
        <v>0.84081144565083</v>
      </c>
    </row>
    <row r="63" spans="1:13" customHeight="1" ht="14.4">
      <c r="A63" s="255"/>
      <c r="B63" s="10" t="s">
        <v>264</v>
      </c>
      <c r="C63" s="261">
        <v>1011.587</v>
      </c>
      <c r="D63" s="261">
        <v>1099.265</v>
      </c>
      <c r="E63" s="153">
        <v>-0.079760567288143</v>
      </c>
      <c r="F63" s="155">
        <v>-87.678</v>
      </c>
    </row>
    <row r="64" spans="1:13" customHeight="1" ht="14.4">
      <c r="A64" s="255"/>
      <c r="B64" s="10" t="s">
        <v>265</v>
      </c>
      <c r="C64" s="261">
        <v>692.36806411711</v>
      </c>
      <c r="D64" s="261">
        <v>790.36960486837</v>
      </c>
      <c r="E64" s="153">
        <v>-0.12399457184032</v>
      </c>
      <c r="F64" s="155">
        <v>-98.00154075126</v>
      </c>
    </row>
    <row r="65" spans="1:13" customHeight="1" ht="14.4">
      <c r="A65" s="255"/>
      <c r="B65" s="10"/>
      <c r="C65" s="155"/>
      <c r="D65" s="155"/>
      <c r="E65" s="153"/>
      <c r="F65" s="155"/>
    </row>
    <row r="66" spans="1:13" customHeight="1" ht="14.4">
      <c r="A66" s="255"/>
      <c r="B66" s="84" t="s">
        <v>15</v>
      </c>
      <c r="C66" s="154" t="s">
        <v>0</v>
      </c>
      <c r="D66" s="154" t="s">
        <v>5</v>
      </c>
      <c r="E66" s="160" t="s">
        <v>16</v>
      </c>
      <c r="F66" s="154" t="s">
        <v>17</v>
      </c>
    </row>
    <row r="67" spans="1:13" customHeight="1" ht="14.4">
      <c r="A67" s="255"/>
      <c r="B67" s="60" t="s">
        <v>18</v>
      </c>
      <c r="C67" s="230">
        <v>48.27589361</v>
      </c>
      <c r="D67" s="230">
        <v>48.56278956</v>
      </c>
      <c r="E67" s="209">
        <v>-0.0059077320845735</v>
      </c>
      <c r="F67" s="230">
        <v>-0.28689595</v>
      </c>
    </row>
    <row r="68" spans="1:13" customHeight="1" ht="14.4">
      <c r="A68" s="255"/>
      <c r="B68" s="10" t="s">
        <v>19</v>
      </c>
      <c r="C68" s="155">
        <v>13.37867457</v>
      </c>
      <c r="D68" s="155">
        <v>14.60033305</v>
      </c>
      <c r="E68" s="153">
        <v>-0.08367332962997</v>
      </c>
      <c r="F68" s="155">
        <v>-1.22165848</v>
      </c>
    </row>
    <row r="69" spans="1:13" customHeight="1" ht="14.4">
      <c r="A69" s="255"/>
      <c r="B69" s="11" t="s">
        <v>20</v>
      </c>
      <c r="C69" s="155">
        <v>0.40866863</v>
      </c>
      <c r="D69" s="155">
        <v>-0.46291649</v>
      </c>
      <c r="E69" s="153" t="s">
        <v>8</v>
      </c>
      <c r="F69" s="155">
        <v>0.87158512</v>
      </c>
    </row>
    <row r="70" spans="1:13" customHeight="1" ht="14.4">
      <c r="A70" s="255"/>
      <c r="B70" s="86" t="s">
        <v>183</v>
      </c>
      <c r="C70" s="230">
        <v>13.7873432</v>
      </c>
      <c r="D70" s="230">
        <v>14.13741656</v>
      </c>
      <c r="E70" s="209">
        <v>-0.024762187526573</v>
      </c>
      <c r="F70" s="230">
        <v>-0.35007336</v>
      </c>
    </row>
    <row r="71" spans="1:13" customHeight="1" ht="14.4">
      <c r="A71" s="255"/>
      <c r="B71" s="6" t="s">
        <v>22</v>
      </c>
      <c r="C71" s="155">
        <v>0</v>
      </c>
      <c r="D71" s="155">
        <v>0</v>
      </c>
      <c r="E71" s="153" t="s">
        <v>8</v>
      </c>
      <c r="F71" s="155">
        <v>0</v>
      </c>
    </row>
    <row r="72" spans="1:13" customHeight="1" ht="14.4">
      <c r="A72" s="255"/>
      <c r="B72" s="86" t="s">
        <v>23</v>
      </c>
      <c r="C72" s="230">
        <v>34.48855041</v>
      </c>
      <c r="D72" s="230">
        <v>34.425373</v>
      </c>
      <c r="E72" s="209">
        <v>0.0018351989969723</v>
      </c>
      <c r="F72" s="230">
        <v>0.063177409999994</v>
      </c>
    </row>
    <row r="73" spans="1:13" customHeight="1" ht="14.4">
      <c r="A73" s="255"/>
      <c r="B73" s="88" t="s">
        <v>254</v>
      </c>
      <c r="C73" s="155">
        <v>9.08780025</v>
      </c>
      <c r="D73" s="155">
        <v>8.84310675</v>
      </c>
      <c r="E73" s="153">
        <v>0.027670535584115</v>
      </c>
      <c r="F73" s="155">
        <v>0.24469350000001</v>
      </c>
    </row>
    <row r="74" spans="1:13" customHeight="1" ht="14.4">
      <c r="A74" s="255"/>
      <c r="B74" s="86" t="s">
        <v>24</v>
      </c>
      <c r="C74" s="230">
        <v>25.40075016</v>
      </c>
      <c r="D74" s="230">
        <v>25.58226625</v>
      </c>
      <c r="E74" s="209">
        <v>-0.0070953874151007</v>
      </c>
      <c r="F74" s="230">
        <v>-0.18151609000001</v>
      </c>
    </row>
    <row r="75" spans="1:13" customHeight="1" ht="14.4">
      <c r="A75" s="255"/>
      <c r="B75" s="86"/>
      <c r="C75" s="155"/>
      <c r="D75" s="155"/>
      <c r="E75" s="153"/>
      <c r="F75" s="155"/>
    </row>
    <row r="76" spans="1:13" customHeight="1" ht="14.4">
      <c r="A76" s="255"/>
      <c r="B76" s="84" t="s">
        <v>255</v>
      </c>
      <c r="C76" s="154" t="s">
        <v>0</v>
      </c>
      <c r="D76" s="154" t="s">
        <v>5</v>
      </c>
      <c r="E76" s="160" t="s">
        <v>16</v>
      </c>
      <c r="F76" s="154" t="s">
        <v>17</v>
      </c>
    </row>
    <row r="77" spans="1:13" customHeight="1" ht="14.4">
      <c r="A77" s="255"/>
      <c r="B77" s="100" t="s">
        <v>256</v>
      </c>
      <c r="C77" s="262">
        <v>48.27589360677</v>
      </c>
      <c r="D77" s="262">
        <v>48.562789393362</v>
      </c>
      <c r="E77" s="209">
        <v>-0.0059077287399603</v>
      </c>
      <c r="F77" s="230">
        <v>-0.2868957865918</v>
      </c>
    </row>
    <row r="78" spans="1:13" customHeight="1" ht="14.4">
      <c r="A78" s="255"/>
      <c r="B78" s="89" t="s">
        <v>257</v>
      </c>
      <c r="C78" s="261">
        <v>47.39711103677</v>
      </c>
      <c r="D78" s="261">
        <v>47.595915823362</v>
      </c>
      <c r="E78" s="153">
        <v>-0.0041769295359209</v>
      </c>
      <c r="F78" s="155">
        <v>-0.1988047865918</v>
      </c>
    </row>
    <row r="79" spans="1:13" customHeight="1" ht="14.4">
      <c r="A79" s="255"/>
      <c r="B79" s="90" t="s">
        <v>258</v>
      </c>
      <c r="C79" s="261">
        <v>0.87878257</v>
      </c>
      <c r="D79" s="261">
        <v>0.96687357</v>
      </c>
      <c r="E79" s="153">
        <v>-0.091109119882137</v>
      </c>
      <c r="F79" s="155">
        <v>-0.088091</v>
      </c>
    </row>
    <row r="80" spans="1:13" customHeight="1" ht="14.4">
      <c r="A80" s="255"/>
      <c r="B80" s="39" t="s">
        <v>266</v>
      </c>
      <c r="C80" s="261">
        <v>668.549</v>
      </c>
      <c r="D80" s="261">
        <v>666.869</v>
      </c>
      <c r="E80" s="153">
        <v>0.0025192354120525</v>
      </c>
      <c r="F80" s="155">
        <v>1.6799999999999</v>
      </c>
    </row>
    <row r="81" spans="1:13" customHeight="1" ht="14.4">
      <c r="A81" s="255"/>
      <c r="B81" s="39" t="s">
        <v>267</v>
      </c>
      <c r="C81" s="261">
        <v>2031.4684776807</v>
      </c>
      <c r="D81" s="261">
        <v>2227.220442968</v>
      </c>
      <c r="E81" s="153">
        <v>-0.087890700673732</v>
      </c>
      <c r="F81" s="155">
        <v>-195.75196528732</v>
      </c>
    </row>
    <row r="82" spans="1:13" customHeight="1" ht="14.4">
      <c r="A82" s="176"/>
      <c r="B82" s="39"/>
      <c r="C82" s="155"/>
      <c r="D82" s="155"/>
      <c r="E82" s="153"/>
      <c r="F82" s="155"/>
    </row>
    <row r="83" spans="1:13" customHeight="1" ht="14.4">
      <c r="A83" s="176"/>
      <c r="B83" s="39"/>
      <c r="C83" s="155"/>
      <c r="D83" s="155"/>
      <c r="E83" s="153"/>
      <c r="F83" s="155"/>
    </row>
    <row r="84" spans="1:13" customHeight="1" ht="30">
      <c r="A84" s="140" t="s">
        <v>2</v>
      </c>
      <c r="B84" s="183" t="s">
        <v>268</v>
      </c>
      <c r="C84" s="155"/>
      <c r="D84" s="155"/>
      <c r="E84" s="153"/>
      <c r="F84" s="155"/>
    </row>
    <row r="85" spans="1:13" customHeight="1" ht="14.4">
      <c r="A85" s="255">
        <v>18</v>
      </c>
      <c r="B85" s="34" t="s">
        <v>269</v>
      </c>
      <c r="C85" s="154" t="s">
        <v>0</v>
      </c>
      <c r="D85" s="154" t="s">
        <v>5</v>
      </c>
      <c r="E85" s="160" t="s">
        <v>16</v>
      </c>
      <c r="F85" s="154" t="s">
        <v>17</v>
      </c>
    </row>
    <row r="86" spans="1:13" customHeight="1" ht="14.4">
      <c r="A86" s="255"/>
      <c r="B86" s="92" t="s">
        <v>18</v>
      </c>
      <c r="C86" s="230">
        <v>646.91916404</v>
      </c>
      <c r="D86" s="230">
        <v>583.79885257</v>
      </c>
      <c r="E86" s="209">
        <v>0.10811996493678</v>
      </c>
      <c r="F86" s="230">
        <v>63.12031147</v>
      </c>
    </row>
    <row r="87" spans="1:13" customHeight="1" ht="14.4">
      <c r="A87" s="255"/>
      <c r="B87" s="93" t="s">
        <v>19</v>
      </c>
      <c r="C87" s="155">
        <v>199.22486396</v>
      </c>
      <c r="D87" s="155">
        <v>194.50916479</v>
      </c>
      <c r="E87" s="153">
        <v>0.024244097572941</v>
      </c>
      <c r="F87" s="155">
        <v>4.71569917</v>
      </c>
    </row>
    <row r="88" spans="1:13">
      <c r="A88" s="255"/>
      <c r="B88" s="93" t="s">
        <v>20</v>
      </c>
      <c r="C88" s="155">
        <v>70.25542339</v>
      </c>
      <c r="D88" s="155">
        <v>49.54363562</v>
      </c>
      <c r="E88" s="153">
        <v>0.41805143104272</v>
      </c>
      <c r="F88" s="155">
        <v>20.71178777</v>
      </c>
    </row>
    <row r="89" spans="1:13" customHeight="1" ht="30">
      <c r="A89" s="255"/>
      <c r="B89" s="92" t="s">
        <v>183</v>
      </c>
      <c r="C89" s="230">
        <v>269.48028735</v>
      </c>
      <c r="D89" s="230">
        <v>244.05280041</v>
      </c>
      <c r="E89" s="209">
        <v>0.10418846617323</v>
      </c>
      <c r="F89" s="230">
        <v>25.42748694</v>
      </c>
      <c r="J89" s="183"/>
      <c r="K89" s="183"/>
      <c r="L89" s="183"/>
      <c r="M89" s="183"/>
    </row>
    <row r="90" spans="1:13" customHeight="1" ht="14.4">
      <c r="A90" s="255"/>
      <c r="B90" s="94" t="s">
        <v>22</v>
      </c>
      <c r="C90" s="155">
        <v>0</v>
      </c>
      <c r="D90" s="155">
        <v>0</v>
      </c>
      <c r="E90" s="153" t="s">
        <v>8</v>
      </c>
      <c r="F90" s="155">
        <v>0</v>
      </c>
    </row>
    <row r="91" spans="1:13" customHeight="1" ht="14.4">
      <c r="A91" s="255"/>
      <c r="B91" s="60" t="s">
        <v>23</v>
      </c>
      <c r="C91" s="230">
        <v>377.43887669</v>
      </c>
      <c r="D91" s="230">
        <v>339.74605216</v>
      </c>
      <c r="E91" s="209">
        <v>0.11094411337633</v>
      </c>
      <c r="F91" s="230">
        <v>37.692824530001</v>
      </c>
    </row>
    <row r="92" spans="1:13" customHeight="1" ht="14.4">
      <c r="A92" s="255"/>
      <c r="B92" s="61" t="s">
        <v>254</v>
      </c>
      <c r="C92" s="155">
        <v>71.35501315</v>
      </c>
      <c r="D92" s="155">
        <v>70.71427867</v>
      </c>
      <c r="E92" s="153">
        <v>0.0090608925389752</v>
      </c>
      <c r="F92" s="155">
        <v>0.64073448000002</v>
      </c>
    </row>
    <row r="93" spans="1:13" customHeight="1" ht="14.4">
      <c r="A93" s="255"/>
      <c r="B93" s="60" t="s">
        <v>24</v>
      </c>
      <c r="C93" s="230">
        <v>306.08386354</v>
      </c>
      <c r="D93" s="230">
        <v>269.03177349</v>
      </c>
      <c r="E93" s="209">
        <v>0.13772384417403</v>
      </c>
      <c r="F93" s="230">
        <v>37.052090050001</v>
      </c>
    </row>
    <row r="94" spans="1:13" customHeight="1" ht="14.4">
      <c r="A94" s="255"/>
    </row>
    <row r="95" spans="1:13" customHeight="1" ht="14.4">
      <c r="A95" s="255"/>
      <c r="B95" s="34" t="s">
        <v>270</v>
      </c>
      <c r="C95" s="154" t="s">
        <v>0</v>
      </c>
      <c r="D95" s="154" t="s">
        <v>5</v>
      </c>
      <c r="E95" s="160" t="s">
        <v>16</v>
      </c>
      <c r="F95" s="154" t="s">
        <v>17</v>
      </c>
    </row>
    <row r="96" spans="1:13">
      <c r="A96" s="255"/>
      <c r="B96" s="100" t="s">
        <v>271</v>
      </c>
      <c r="C96" s="262">
        <v>3526.208</v>
      </c>
      <c r="D96" s="262">
        <v>3453.976</v>
      </c>
      <c r="E96" s="209">
        <v>0.020912710453113</v>
      </c>
      <c r="F96" s="230">
        <v>72.232</v>
      </c>
    </row>
    <row r="97" spans="1:13">
      <c r="A97" s="255"/>
      <c r="B97" s="95" t="s">
        <v>272</v>
      </c>
      <c r="C97" s="261">
        <v>1938.162</v>
      </c>
      <c r="D97" s="261">
        <v>1888.529</v>
      </c>
      <c r="E97" s="153">
        <v>0.026281301478558</v>
      </c>
      <c r="F97" s="155">
        <v>49.633</v>
      </c>
    </row>
    <row r="98" spans="1:13" customHeight="1" ht="14.4">
      <c r="A98" s="255"/>
      <c r="B98" s="95" t="s">
        <v>273</v>
      </c>
      <c r="C98" s="261">
        <v>1588.046</v>
      </c>
      <c r="D98" s="261">
        <v>1565.447</v>
      </c>
      <c r="E98" s="153">
        <v>0.014436132299593</v>
      </c>
      <c r="F98" s="155">
        <v>22.599</v>
      </c>
    </row>
    <row r="99" spans="1:13" customHeight="1" ht="14.4">
      <c r="A99" s="255"/>
      <c r="B99" s="100" t="s">
        <v>267</v>
      </c>
      <c r="C99" s="262">
        <v>6185.7476825654</v>
      </c>
      <c r="D99" s="262">
        <v>6534.6534864744</v>
      </c>
      <c r="E99" s="209">
        <v>-0.053393160728591</v>
      </c>
      <c r="F99" s="230">
        <v>-348.90580390897</v>
      </c>
    </row>
    <row r="100" spans="1:13" customHeight="1" ht="14.4">
      <c r="A100" s="255"/>
      <c r="B100" s="90" t="s">
        <v>274</v>
      </c>
      <c r="C100" s="261">
        <v>3474.286557231</v>
      </c>
      <c r="D100" s="261">
        <v>3730.5166496728</v>
      </c>
      <c r="E100" s="153">
        <v>-0.068684881077868</v>
      </c>
      <c r="F100" s="155">
        <v>-256.23009244178</v>
      </c>
    </row>
    <row r="101" spans="1:13" customHeight="1" ht="14.4">
      <c r="A101" s="255"/>
      <c r="B101" s="90" t="s">
        <v>275</v>
      </c>
      <c r="C101" s="261">
        <v>2711.4611253344</v>
      </c>
      <c r="D101" s="261">
        <v>2804.1368368016</v>
      </c>
      <c r="E101" s="153">
        <v>-0.033049639465133</v>
      </c>
      <c r="F101" s="155">
        <v>-92.67571146719</v>
      </c>
    </row>
    <row r="102" spans="1:13" customHeight="1" ht="14.4">
      <c r="A102" s="255"/>
      <c r="B102" s="163" t="s">
        <v>276</v>
      </c>
      <c r="C102" s="239"/>
      <c r="D102" s="239"/>
      <c r="E102" s="209"/>
      <c r="F102" s="230"/>
    </row>
    <row r="103" spans="1:13" customHeight="1" ht="14.4">
      <c r="A103" s="255"/>
      <c r="B103" s="96" t="s">
        <v>272</v>
      </c>
      <c r="C103" s="153">
        <v>0.08031055</v>
      </c>
      <c r="D103" s="153">
        <v>0.08238645</v>
      </c>
      <c r="E103" s="153">
        <v>-0.025197104620966</v>
      </c>
      <c r="F103" s="155">
        <v>-0.0020759</v>
      </c>
    </row>
    <row r="104" spans="1:13" customHeight="1" ht="14.4">
      <c r="A104" s="255"/>
      <c r="B104" s="96" t="s">
        <v>273</v>
      </c>
      <c r="C104" s="153">
        <v>0.12557094</v>
      </c>
      <c r="D104" s="153">
        <v>0.12243258</v>
      </c>
      <c r="E104" s="153">
        <v>0.025633373077656</v>
      </c>
      <c r="F104" s="155">
        <v>0.00313836</v>
      </c>
    </row>
    <row r="105" spans="1:13" customHeight="1" ht="14.4">
      <c r="A105" s="255"/>
      <c r="B105" s="163" t="s">
        <v>277</v>
      </c>
      <c r="C105" s="262">
        <v>557.83403989</v>
      </c>
      <c r="D105" s="262">
        <v>535.67360219</v>
      </c>
      <c r="E105" s="209">
        <v>0.041369292064049</v>
      </c>
      <c r="F105" s="230">
        <v>22.160437699999</v>
      </c>
    </row>
    <row r="106" spans="1:13" customHeight="1" ht="14.4">
      <c r="A106" s="255"/>
      <c r="B106" s="97" t="s">
        <v>278</v>
      </c>
      <c r="C106" s="261">
        <v>500.65169943875</v>
      </c>
      <c r="D106" s="261">
        <v>497.03233905829</v>
      </c>
      <c r="E106" s="153">
        <v>0.007281941427236</v>
      </c>
      <c r="F106" s="155">
        <v>3.6193603804646</v>
      </c>
    </row>
    <row r="107" spans="1:13" customHeight="1" ht="14.4">
      <c r="A107" s="255"/>
      <c r="B107" s="98" t="s">
        <v>35</v>
      </c>
      <c r="C107" s="261">
        <v>57.182340451248</v>
      </c>
      <c r="D107" s="261">
        <v>38.641263131713</v>
      </c>
      <c r="E107" s="153">
        <v>0.47982586015202</v>
      </c>
      <c r="F107" s="155">
        <v>18.541077319535</v>
      </c>
    </row>
    <row r="108" spans="1:13" customHeight="1" ht="14.4">
      <c r="A108" s="255"/>
      <c r="B108" s="100" t="s">
        <v>279</v>
      </c>
      <c r="C108" s="262">
        <v>293.5378775</v>
      </c>
      <c r="D108" s="262">
        <v>295.04423208</v>
      </c>
      <c r="E108" s="209">
        <v>-0.00510552119382</v>
      </c>
      <c r="F108" s="230">
        <v>-1.5063545799988</v>
      </c>
    </row>
    <row r="109" spans="1:13" customHeight="1" ht="14.4">
      <c r="A109" s="255"/>
      <c r="B109" s="99" t="s">
        <v>272</v>
      </c>
      <c r="C109" s="261">
        <v>129.52025974</v>
      </c>
      <c r="D109" s="261">
        <v>141.77539971</v>
      </c>
      <c r="E109" s="153">
        <v>-0.086440524908176</v>
      </c>
      <c r="F109" s="155">
        <v>-12.255139969999</v>
      </c>
    </row>
    <row r="110" spans="1:13" customHeight="1" ht="14.4">
      <c r="A110" s="255"/>
      <c r="B110" s="93" t="s">
        <v>273</v>
      </c>
      <c r="C110" s="261">
        <v>164.01761776</v>
      </c>
      <c r="D110" s="261">
        <v>153.26883237</v>
      </c>
      <c r="E110" s="153">
        <v>0.07013027517592</v>
      </c>
      <c r="F110" s="155">
        <v>10.74878539</v>
      </c>
    </row>
    <row r="111" spans="1:13" customHeight="1" ht="14.4">
      <c r="A111" s="255"/>
      <c r="B111" s="93"/>
      <c r="C111" s="155"/>
      <c r="D111" s="155"/>
      <c r="E111" s="153"/>
      <c r="F111" s="155"/>
    </row>
    <row r="112" spans="1:13" customHeight="1" ht="14.4">
      <c r="A112" s="255"/>
      <c r="B112" s="34" t="s">
        <v>280</v>
      </c>
      <c r="C112" s="154" t="s">
        <v>0</v>
      </c>
      <c r="D112" s="154" t="s">
        <v>5</v>
      </c>
      <c r="E112" s="160" t="s">
        <v>16</v>
      </c>
      <c r="F112" s="154" t="s">
        <v>17</v>
      </c>
    </row>
    <row r="113" spans="1:13" customHeight="1" ht="14.4">
      <c r="A113" s="255"/>
      <c r="B113" s="100" t="s">
        <v>281</v>
      </c>
      <c r="C113" s="230">
        <v>251.79082908</v>
      </c>
      <c r="D113" s="230">
        <v>319.82794893</v>
      </c>
      <c r="E113" s="209">
        <v>-0.21273037605882</v>
      </c>
      <c r="F113" s="230">
        <v>-68.03711985</v>
      </c>
    </row>
    <row r="114" spans="1:13" customHeight="1" ht="14.4">
      <c r="A114" s="255"/>
      <c r="B114" s="135" t="s">
        <v>282</v>
      </c>
      <c r="C114" s="155">
        <v>188.72870312</v>
      </c>
      <c r="D114" s="155">
        <v>333.29779724</v>
      </c>
      <c r="E114" s="153">
        <v>-0.43375352407715</v>
      </c>
      <c r="F114" s="155">
        <v>-144.56909412</v>
      </c>
    </row>
    <row r="115" spans="1:13" customHeight="1" ht="14.4">
      <c r="A115" s="255"/>
      <c r="B115" s="135" t="s">
        <v>283</v>
      </c>
      <c r="C115" s="155">
        <v>88.6320314</v>
      </c>
      <c r="D115" s="155">
        <v>17.42072235</v>
      </c>
      <c r="E115" s="153">
        <v>4.0877357218198</v>
      </c>
      <c r="F115" s="155">
        <v>71.21130905</v>
      </c>
    </row>
    <row r="116" spans="1:13" customHeight="1" ht="14.4">
      <c r="A116" s="255"/>
      <c r="B116" s="135" t="s">
        <v>35</v>
      </c>
      <c r="C116" s="155">
        <v>-25.56990544</v>
      </c>
      <c r="D116" s="155">
        <v>-30.89057066</v>
      </c>
      <c r="E116" s="153">
        <v>0.17224237384807</v>
      </c>
      <c r="F116" s="155">
        <v>5.32066522</v>
      </c>
    </row>
    <row r="117" spans="1:13" customHeight="1" ht="14.4">
      <c r="A117" s="255"/>
      <c r="B117" s="185" t="s">
        <v>18</v>
      </c>
      <c r="C117" s="230">
        <v>89.08512415</v>
      </c>
      <c r="D117" s="230">
        <v>48.12525038</v>
      </c>
      <c r="E117" s="209">
        <v>0.85110983208561</v>
      </c>
      <c r="F117" s="230">
        <v>40.95987377</v>
      </c>
    </row>
    <row r="118" spans="1:13" customHeight="1" ht="14.4">
      <c r="A118" s="255"/>
      <c r="B118" s="100" t="s">
        <v>23</v>
      </c>
      <c r="C118" s="230">
        <v>83.90099919</v>
      </c>
      <c r="D118" s="230">
        <v>44.70182008</v>
      </c>
      <c r="E118" s="209">
        <v>0.87690342451041</v>
      </c>
      <c r="F118" s="230">
        <v>39.19917911</v>
      </c>
    </row>
    <row r="119" spans="1:13" customHeight="1" ht="14.4">
      <c r="A119" s="255"/>
      <c r="B119" s="100" t="s">
        <v>212</v>
      </c>
      <c r="C119" s="230">
        <v>83.81297413</v>
      </c>
      <c r="D119" s="230">
        <v>44.69129676</v>
      </c>
      <c r="E119" s="209">
        <v>0.87537574888664</v>
      </c>
      <c r="F119" s="230">
        <v>39.12167737</v>
      </c>
    </row>
    <row r="120" spans="1:13" customHeight="1" ht="14.4">
      <c r="A120" s="182"/>
      <c r="B120" s="100"/>
      <c r="C120" s="155"/>
      <c r="D120" s="155"/>
      <c r="E120" s="153"/>
      <c r="F120" s="155"/>
    </row>
    <row r="121" spans="1:13" customHeight="1" ht="14.4">
      <c r="A121" s="176"/>
      <c r="B121" s="100"/>
      <c r="C121" s="159"/>
      <c r="D121" s="159"/>
      <c r="E121" s="159"/>
      <c r="F121" s="159"/>
    </row>
    <row r="151" spans="1:13" customHeight="1" ht="14.4">
      <c r="A151" s="176"/>
    </row>
    <row r="152" spans="1:13" customHeight="1" ht="14.4">
      <c r="A152" s="176"/>
    </row>
    <row r="153" spans="1:13" customHeight="1" ht="14.4">
      <c r="A153" s="17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36"/>
    <mergeCell ref="A40:A81"/>
    <mergeCell ref="A85:A11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16"/>
  <sheetViews>
    <sheetView tabSelected="0" workbookViewId="0" zoomScale="90" zoomScaleNormal="90" showGridLines="false" showRowColHeaders="1">
      <selection activeCell="C14" sqref="C14"/>
    </sheetView>
  </sheetViews>
  <sheetFormatPr defaultRowHeight="14.4" outlineLevelRow="0" outlineLevelCol="0"/>
  <cols>
    <col min="2" max="2" width="63.6640625" customWidth="true" style="0"/>
    <col min="3" max="3" width="11.6640625" customWidth="true" style="161"/>
    <col min="4" max="4" width="10.6640625" customWidth="true" style="161"/>
    <col min="5" max="5" width="7.33203125" customWidth="true" style="161"/>
    <col min="6" max="6" width="11.109375" customWidth="true" style="161"/>
  </cols>
  <sheetData>
    <row r="1" spans="1:6" customHeight="1" ht="30">
      <c r="A1" s="140" t="s">
        <v>2</v>
      </c>
      <c r="B1" s="186" t="s">
        <v>284</v>
      </c>
      <c r="C1" s="227"/>
      <c r="D1" s="227"/>
      <c r="E1" s="227"/>
      <c r="F1" s="227"/>
    </row>
    <row r="2" spans="1:6">
      <c r="A2" s="255">
        <v>19</v>
      </c>
      <c r="B2" s="84" t="s">
        <v>285</v>
      </c>
      <c r="C2" s="154" t="s">
        <v>0</v>
      </c>
      <c r="D2" s="154" t="s">
        <v>5</v>
      </c>
      <c r="E2" s="160" t="s">
        <v>16</v>
      </c>
      <c r="F2" s="154" t="s">
        <v>17</v>
      </c>
    </row>
    <row r="3" spans="1:6" customHeight="1" ht="14.4">
      <c r="A3" s="255"/>
      <c r="B3" s="61" t="s">
        <v>286</v>
      </c>
      <c r="C3" s="155">
        <v>34.878325171206</v>
      </c>
      <c r="D3" s="155">
        <v>54.970271135266</v>
      </c>
      <c r="E3" s="153">
        <v>-0.36550567332331</v>
      </c>
      <c r="F3" s="155">
        <v>-20.09194596406</v>
      </c>
    </row>
    <row r="4" spans="1:6" customHeight="1" ht="14.4">
      <c r="A4" s="255"/>
      <c r="B4" s="10" t="s">
        <v>287</v>
      </c>
      <c r="C4" s="155">
        <v>46.76</v>
      </c>
      <c r="D4" s="155">
        <v>59.93</v>
      </c>
      <c r="E4" s="153">
        <v>-0.21975638244619</v>
      </c>
      <c r="F4" s="155">
        <v>-13.17</v>
      </c>
    </row>
    <row r="5" spans="1:6" customHeight="1" ht="14.4">
      <c r="A5" s="255"/>
      <c r="B5" s="61" t="s">
        <v>288</v>
      </c>
      <c r="C5" s="155">
        <v>44.2746875</v>
      </c>
      <c r="D5" s="155">
        <v>54.820819672131</v>
      </c>
      <c r="E5" s="153">
        <v>-0.19237458022709</v>
      </c>
      <c r="F5" s="155">
        <v>-10.546132172131</v>
      </c>
    </row>
    <row r="6" spans="1:6" customHeight="1" ht="14.4">
      <c r="A6" s="255"/>
      <c r="B6" s="3" t="s">
        <v>289</v>
      </c>
      <c r="C6" s="155">
        <v>22.788212121212</v>
      </c>
      <c r="D6" s="155">
        <v>22.059742424242</v>
      </c>
      <c r="E6" s="153">
        <v>0.033022583988522</v>
      </c>
      <c r="F6" s="155">
        <v>0.7284696969697</v>
      </c>
    </row>
    <row r="7" spans="1:6" customHeight="1" ht="14.4">
      <c r="A7" s="255"/>
      <c r="B7" s="61" t="s">
        <v>290</v>
      </c>
      <c r="C7" s="155">
        <v>48.856666666667</v>
      </c>
      <c r="D7" s="155">
        <v>75.266666666667</v>
      </c>
      <c r="E7" s="153">
        <v>-0.35088573959256</v>
      </c>
      <c r="F7" s="155">
        <v>-26.41</v>
      </c>
    </row>
    <row r="8" spans="1:6" customHeight="1" ht="14.4">
      <c r="A8" s="255"/>
      <c r="B8" s="3" t="s">
        <v>291</v>
      </c>
      <c r="C8" s="155">
        <v>10.086666666667</v>
      </c>
      <c r="D8" s="155">
        <v>21.38</v>
      </c>
      <c r="E8" s="153">
        <v>-0.52821951980044</v>
      </c>
      <c r="F8" s="155">
        <v>-11.293333333333</v>
      </c>
    </row>
    <row r="9" spans="1:6" customHeight="1" ht="14.4">
      <c r="A9" s="255"/>
      <c r="B9" s="61" t="s">
        <v>292</v>
      </c>
      <c r="C9" s="155">
        <v>50.258287878788</v>
      </c>
      <c r="D9" s="155">
        <v>63.204331890332</v>
      </c>
      <c r="E9" s="153">
        <v>-0.20482842907045</v>
      </c>
      <c r="F9" s="155">
        <v>-12.946044011544</v>
      </c>
    </row>
    <row r="10" spans="1:6" customHeight="1" ht="14.4">
      <c r="A10" s="255"/>
      <c r="B10" s="61"/>
      <c r="C10" s="155"/>
      <c r="D10" s="155"/>
      <c r="E10" s="153"/>
      <c r="F10" s="155"/>
    </row>
    <row r="11" spans="1:6" customHeight="1" ht="14.4">
      <c r="A11" s="255"/>
      <c r="B11" s="34" t="s">
        <v>15</v>
      </c>
      <c r="C11" s="154" t="s">
        <v>0</v>
      </c>
      <c r="D11" s="154" t="s">
        <v>5</v>
      </c>
      <c r="E11" s="160" t="s">
        <v>16</v>
      </c>
      <c r="F11" s="154" t="s">
        <v>17</v>
      </c>
    </row>
    <row r="12" spans="1:6" customHeight="1" ht="14.4">
      <c r="A12" s="255"/>
      <c r="B12" s="60" t="s">
        <v>18</v>
      </c>
      <c r="C12" s="230">
        <v>290.62290396779</v>
      </c>
      <c r="D12" s="230">
        <v>191.18808938507</v>
      </c>
      <c r="E12" s="209">
        <v>0.52008896005261</v>
      </c>
      <c r="F12" s="230">
        <v>99.434814582724</v>
      </c>
    </row>
    <row r="13" spans="1:6" customHeight="1" ht="14.4">
      <c r="A13" s="255"/>
      <c r="B13" s="93" t="s">
        <v>19</v>
      </c>
      <c r="C13" s="155">
        <v>90.490603606878</v>
      </c>
      <c r="D13" s="155">
        <v>89.605304425722</v>
      </c>
      <c r="E13" s="153">
        <v>0.0098799863114145</v>
      </c>
      <c r="F13" s="155">
        <v>0.88529918115626</v>
      </c>
    </row>
    <row r="14" spans="1:6" customHeight="1" ht="14.4">
      <c r="A14" s="255"/>
      <c r="B14" s="93" t="s">
        <v>20</v>
      </c>
      <c r="C14" s="155">
        <v>33.598104279882</v>
      </c>
      <c r="D14" s="155">
        <v>17.634891912952</v>
      </c>
      <c r="E14" s="153">
        <v>0.90520613597895</v>
      </c>
      <c r="F14" s="155">
        <v>15.96321236693</v>
      </c>
    </row>
    <row r="15" spans="1:6" customHeight="1" ht="14.4">
      <c r="A15" s="255"/>
      <c r="B15" s="92" t="s">
        <v>183</v>
      </c>
      <c r="C15" s="230">
        <v>124.08870788676</v>
      </c>
      <c r="D15" s="230">
        <v>107.24019633867</v>
      </c>
      <c r="E15" s="209">
        <v>0.15711004010919</v>
      </c>
      <c r="F15" s="230">
        <v>16.848511548086</v>
      </c>
    </row>
    <row r="16" spans="1:6" customHeight="1" ht="14.4">
      <c r="A16" s="255"/>
      <c r="B16" s="94" t="s">
        <v>22</v>
      </c>
      <c r="C16" s="155">
        <v>1.4070168097946</v>
      </c>
      <c r="D16" s="155">
        <v>1.1389140010565</v>
      </c>
      <c r="E16" s="153">
        <v>0.23540215370909</v>
      </c>
      <c r="F16" s="155">
        <v>0.26810280873814</v>
      </c>
    </row>
    <row r="17" spans="1:6" customHeight="1" ht="14.4">
      <c r="A17" s="255"/>
      <c r="B17" s="101" t="s">
        <v>23</v>
      </c>
      <c r="C17" s="230">
        <v>167.42661546218</v>
      </c>
      <c r="D17" s="230">
        <v>85.162047893041</v>
      </c>
      <c r="E17" s="209">
        <v>0.96597685946275</v>
      </c>
      <c r="F17" s="230">
        <v>82.264567569136</v>
      </c>
    </row>
    <row r="18" spans="1:6" customHeight="1" ht="14.4">
      <c r="A18" s="255"/>
      <c r="B18" s="101" t="s">
        <v>24</v>
      </c>
      <c r="C18" s="230">
        <v>101.27014932014</v>
      </c>
      <c r="D18" s="230">
        <v>36.205961070807</v>
      </c>
      <c r="E18" s="209">
        <v>1.797057344289</v>
      </c>
      <c r="F18" s="230">
        <v>65.064188249335</v>
      </c>
    </row>
    <row r="19" spans="1:6" customHeight="1" ht="14.4">
      <c r="A19" s="255"/>
      <c r="B19" s="101"/>
      <c r="C19" s="155"/>
      <c r="D19" s="155"/>
      <c r="E19" s="153"/>
      <c r="F19" s="155"/>
    </row>
    <row r="20" spans="1:6" customHeight="1" ht="14.4">
      <c r="A20" s="255"/>
      <c r="B20" s="84" t="s">
        <v>293</v>
      </c>
      <c r="C20" s="154" t="s">
        <v>0</v>
      </c>
      <c r="D20" s="154" t="s">
        <v>5</v>
      </c>
      <c r="E20" s="160" t="s">
        <v>16</v>
      </c>
      <c r="F20" s="154" t="s">
        <v>17</v>
      </c>
    </row>
    <row r="21" spans="1:6" customHeight="1" ht="14.4">
      <c r="A21" s="255"/>
      <c r="B21" s="100" t="s">
        <v>18</v>
      </c>
      <c r="C21" s="230">
        <v>290.62290396779</v>
      </c>
      <c r="D21" s="230">
        <v>191.18808938507</v>
      </c>
      <c r="E21" s="209">
        <v>0.52008896005261</v>
      </c>
      <c r="F21" s="230">
        <v>99.434814582724</v>
      </c>
    </row>
    <row r="22" spans="1:6" customHeight="1" ht="14.4">
      <c r="A22" s="255"/>
      <c r="B22" s="102" t="s">
        <v>294</v>
      </c>
      <c r="C22" s="155">
        <v>95.014869516957</v>
      </c>
      <c r="D22" s="155">
        <v>71.41866332495</v>
      </c>
      <c r="E22" s="153">
        <v>0.3303927166019</v>
      </c>
      <c r="F22" s="155">
        <v>23.596206192007</v>
      </c>
    </row>
    <row r="23" spans="1:6" customHeight="1" ht="14.4">
      <c r="A23" s="255"/>
      <c r="B23" s="102" t="s">
        <v>295</v>
      </c>
      <c r="C23" s="155">
        <v>195.60803445083</v>
      </c>
      <c r="D23" s="155">
        <v>119.76942606012</v>
      </c>
      <c r="E23" s="153">
        <v>0.6332050748298</v>
      </c>
      <c r="F23" s="155">
        <v>75.838608390718</v>
      </c>
    </row>
    <row r="24" spans="1:6" customHeight="1" ht="14.4">
      <c r="A24" s="255"/>
      <c r="B24" s="100" t="s">
        <v>23</v>
      </c>
      <c r="C24" s="230">
        <v>167.42661546218</v>
      </c>
      <c r="D24" s="230">
        <v>85.162047893041</v>
      </c>
      <c r="E24" s="209">
        <v>0.96597685946275</v>
      </c>
      <c r="F24" s="230">
        <v>82.264567569136</v>
      </c>
    </row>
    <row r="25" spans="1:6" customHeight="1" ht="14.4">
      <c r="A25" s="255"/>
      <c r="B25" s="102" t="s">
        <v>294</v>
      </c>
      <c r="C25" s="155">
        <v>22.145798726957</v>
      </c>
      <c r="D25" s="155">
        <v>8.5578741836002</v>
      </c>
      <c r="E25" s="153">
        <v>1.5877686738368</v>
      </c>
      <c r="F25" s="155">
        <v>13.587924543357</v>
      </c>
    </row>
    <row r="26" spans="1:6" customHeight="1" ht="14.4">
      <c r="A26" s="255"/>
      <c r="B26" s="102" t="s">
        <v>295</v>
      </c>
      <c r="C26" s="155">
        <v>145.28081673522</v>
      </c>
      <c r="D26" s="155">
        <v>76.604173709441</v>
      </c>
      <c r="E26" s="153">
        <v>0.89651307102756</v>
      </c>
      <c r="F26" s="155">
        <v>68.676643025779</v>
      </c>
    </row>
    <row r="27" spans="1:6" customHeight="1" ht="14.4">
      <c r="A27" s="255"/>
      <c r="B27" s="100" t="s">
        <v>24</v>
      </c>
      <c r="C27" s="230">
        <v>101.27014932014</v>
      </c>
      <c r="D27" s="230">
        <v>36.205961070807</v>
      </c>
      <c r="E27" s="209">
        <v>1.797057344289</v>
      </c>
      <c r="F27" s="230">
        <v>65.064188249335</v>
      </c>
    </row>
    <row r="28" spans="1:6" customHeight="1" ht="14.4">
      <c r="A28" s="255"/>
      <c r="B28" s="102" t="s">
        <v>294</v>
      </c>
      <c r="C28" s="155">
        <v>10.605132976957</v>
      </c>
      <c r="D28" s="155">
        <v>-1.5232777963998</v>
      </c>
      <c r="E28" s="153" t="s">
        <v>8</v>
      </c>
      <c r="F28" s="155">
        <v>12.128410773357</v>
      </c>
    </row>
    <row r="29" spans="1:6" customHeight="1" ht="14.4">
      <c r="A29" s="255"/>
      <c r="B29" s="102" t="s">
        <v>295</v>
      </c>
      <c r="C29" s="155">
        <v>90.665016343185</v>
      </c>
      <c r="D29" s="155">
        <v>37.729238867207</v>
      </c>
      <c r="E29" s="153">
        <v>1.4030438743356</v>
      </c>
      <c r="F29" s="155">
        <v>52.935777475978</v>
      </c>
    </row>
    <row r="30" spans="1:6" customHeight="1" ht="14.4">
      <c r="A30" s="302"/>
      <c r="B30" s="102"/>
      <c r="C30" s="155"/>
      <c r="D30" s="155"/>
      <c r="E30" s="153"/>
      <c r="F30" s="155"/>
    </row>
    <row r="31" spans="1:6" customHeight="1" ht="14.4">
      <c r="A31" s="302"/>
      <c r="B31" s="102"/>
      <c r="C31" s="155"/>
      <c r="D31" s="155"/>
      <c r="E31" s="153"/>
      <c r="F31" s="155"/>
    </row>
    <row r="32" spans="1:6" customHeight="1" ht="30">
      <c r="A32" s="23" t="s">
        <v>2</v>
      </c>
      <c r="B32" s="142" t="s">
        <v>296</v>
      </c>
    </row>
    <row r="33" spans="1:6">
      <c r="A33" s="23"/>
      <c r="B33" s="34" t="s">
        <v>297</v>
      </c>
      <c r="C33" s="154" t="s">
        <v>0</v>
      </c>
      <c r="D33" s="154" t="s">
        <v>5</v>
      </c>
      <c r="E33" s="160" t="s">
        <v>16</v>
      </c>
      <c r="F33" s="154" t="s">
        <v>17</v>
      </c>
    </row>
    <row r="34" spans="1:6" customHeight="1" ht="14.4">
      <c r="A34" s="255">
        <v>20</v>
      </c>
      <c r="B34" s="100" t="s">
        <v>298</v>
      </c>
      <c r="C34" s="230"/>
      <c r="D34" s="230"/>
      <c r="E34" s="209"/>
      <c r="F34" s="230"/>
    </row>
    <row r="35" spans="1:6" customHeight="1" ht="14.4">
      <c r="A35" s="255"/>
      <c r="B35" s="100" t="s">
        <v>299</v>
      </c>
      <c r="C35" s="262">
        <v>5259.272</v>
      </c>
      <c r="D35" s="262">
        <v>5251.877</v>
      </c>
      <c r="E35" s="209">
        <v>0.0014080680107322</v>
      </c>
      <c r="F35" s="230">
        <v>7.3950000000004</v>
      </c>
    </row>
    <row r="36" spans="1:6" customHeight="1" ht="14.4">
      <c r="A36" s="255"/>
      <c r="B36" s="66" t="s">
        <v>164</v>
      </c>
      <c r="C36" s="261">
        <v>4094.336</v>
      </c>
      <c r="D36" s="261">
        <v>4100.713</v>
      </c>
      <c r="E36" s="153">
        <v>-0.0015550954187723</v>
      </c>
      <c r="F36" s="155">
        <v>-6.377</v>
      </c>
    </row>
    <row r="37" spans="1:6" customHeight="1" ht="14.4">
      <c r="A37" s="255"/>
      <c r="B37" s="66" t="s">
        <v>163</v>
      </c>
      <c r="C37" s="261">
        <v>1164.936</v>
      </c>
      <c r="D37" s="261">
        <v>1151.164</v>
      </c>
      <c r="E37" s="153">
        <v>0.011963542987793</v>
      </c>
      <c r="F37" s="155">
        <v>13.772</v>
      </c>
    </row>
    <row r="38" spans="1:6" customHeight="1" ht="14.4">
      <c r="A38" s="255"/>
      <c r="B38" s="100" t="s">
        <v>300</v>
      </c>
      <c r="C38" s="262">
        <v>1563.875</v>
      </c>
      <c r="D38" s="262">
        <v>1555.766</v>
      </c>
      <c r="E38" s="209">
        <v>0.0052122234320584</v>
      </c>
      <c r="F38" s="230">
        <v>8.1089999999999</v>
      </c>
    </row>
    <row r="39" spans="1:6" customHeight="1" ht="14.4">
      <c r="A39" s="255"/>
      <c r="B39" s="102" t="s">
        <v>164</v>
      </c>
      <c r="C39" s="261">
        <v>657.887</v>
      </c>
      <c r="D39" s="261">
        <v>658.516</v>
      </c>
      <c r="E39" s="153">
        <v>-0.00095517800630507</v>
      </c>
      <c r="F39" s="155">
        <v>-0.62900000000002</v>
      </c>
    </row>
    <row r="40" spans="1:6" customHeight="1" ht="14.4">
      <c r="A40" s="255"/>
      <c r="B40" s="102" t="s">
        <v>163</v>
      </c>
      <c r="C40" s="261">
        <v>905.988</v>
      </c>
      <c r="D40" s="261">
        <v>897.25</v>
      </c>
      <c r="E40" s="153">
        <v>0.0097386458623572</v>
      </c>
      <c r="F40" s="155">
        <v>8.7380000000001</v>
      </c>
    </row>
    <row r="41" spans="1:6" customHeight="1" ht="14.4">
      <c r="A41" s="255"/>
      <c r="B41" s="100" t="s">
        <v>301</v>
      </c>
      <c r="C41" s="248">
        <v>0.30425655899064</v>
      </c>
      <c r="D41" s="248">
        <v>0.30347732598078</v>
      </c>
      <c r="E41" s="209">
        <v>0.0025676811515956</v>
      </c>
      <c r="F41" s="240">
        <v>0.00077923300985749</v>
      </c>
    </row>
    <row r="42" spans="1:6" customHeight="1" ht="14.4">
      <c r="A42" s="255"/>
      <c r="B42" s="60" t="s">
        <v>302</v>
      </c>
      <c r="C42" s="248">
        <v>0.19142134740957</v>
      </c>
      <c r="D42" s="248">
        <v>0.18166080355248</v>
      </c>
      <c r="E42" s="209">
        <v>0.053729498418052</v>
      </c>
      <c r="F42" s="240">
        <v>0.009760543857095</v>
      </c>
    </row>
    <row r="43" spans="1:6" customHeight="1" ht="14.4">
      <c r="A43" s="255"/>
      <c r="B43" s="60"/>
      <c r="C43" s="248"/>
      <c r="D43" s="248"/>
      <c r="E43" s="209"/>
      <c r="F43" s="240"/>
    </row>
    <row r="44" spans="1:6" customHeight="1" ht="14.4">
      <c r="A44" s="255"/>
      <c r="B44" s="60" t="s">
        <v>303</v>
      </c>
      <c r="C44" s="262">
        <v>7527.7082020595</v>
      </c>
      <c r="D44" s="262">
        <v>7853.3507003347</v>
      </c>
      <c r="E44" s="209">
        <v>-0.041465421665339</v>
      </c>
      <c r="F44" s="230">
        <v>-325.64249827516</v>
      </c>
    </row>
    <row r="45" spans="1:6" customHeight="1" ht="14.4">
      <c r="A45" s="255"/>
      <c r="B45" s="93" t="s">
        <v>304</v>
      </c>
      <c r="C45" s="261">
        <v>3561.8849219365</v>
      </c>
      <c r="D45" s="261">
        <v>3653.6032793969</v>
      </c>
      <c r="E45" s="153">
        <v>-0.025103534906923</v>
      </c>
      <c r="F45" s="155">
        <v>-91.71835746039</v>
      </c>
    </row>
    <row r="46" spans="1:6" customHeight="1" ht="14.4">
      <c r="A46" s="255"/>
      <c r="B46" s="277" t="s">
        <v>305</v>
      </c>
      <c r="C46" s="261">
        <v>3965.823280123</v>
      </c>
      <c r="D46" s="261">
        <v>4199.7474209378</v>
      </c>
      <c r="E46" s="153">
        <v>-0.055699573657346</v>
      </c>
      <c r="F46" s="155">
        <v>-233.92414081477</v>
      </c>
    </row>
    <row r="47" spans="1:6" customHeight="1" ht="14.4">
      <c r="A47" s="255"/>
      <c r="B47" s="277"/>
      <c r="C47" s="261"/>
      <c r="D47" s="261"/>
      <c r="E47" s="153"/>
      <c r="F47" s="155"/>
    </row>
    <row r="48" spans="1:6" customHeight="1" ht="14.4">
      <c r="A48" s="255"/>
      <c r="B48" s="60" t="s">
        <v>306</v>
      </c>
      <c r="C48" s="262">
        <v>4365.4974185363</v>
      </c>
      <c r="D48" s="262">
        <v>4309.95529546</v>
      </c>
      <c r="E48" s="209">
        <v>0.01288693716493</v>
      </c>
      <c r="F48" s="230">
        <v>55.54212307625</v>
      </c>
    </row>
    <row r="49" spans="1:6" customHeight="1" ht="14.4">
      <c r="A49" s="255"/>
      <c r="B49" s="93" t="s">
        <v>304</v>
      </c>
      <c r="C49" s="261">
        <v>1886.287889487</v>
      </c>
      <c r="D49" s="261">
        <v>2689.9002892068</v>
      </c>
      <c r="E49" s="153">
        <v>-0.29875174293425</v>
      </c>
      <c r="F49" s="155">
        <v>-803.61239971988</v>
      </c>
    </row>
    <row r="50" spans="1:6" customHeight="1" ht="14.4">
      <c r="A50" s="255"/>
      <c r="B50" s="277" t="s">
        <v>305</v>
      </c>
      <c r="C50" s="261">
        <v>2479.2095290493</v>
      </c>
      <c r="D50" s="261">
        <v>1620.0550062532</v>
      </c>
      <c r="E50" s="153">
        <v>0.53032429113821</v>
      </c>
      <c r="F50" s="155">
        <v>859.15452279613</v>
      </c>
    </row>
    <row r="51" spans="1:6" customHeight="1" ht="14.4">
      <c r="A51" s="255"/>
      <c r="B51" s="277"/>
      <c r="C51" s="261"/>
      <c r="D51" s="261"/>
      <c r="E51" s="153"/>
      <c r="F51" s="155"/>
    </row>
    <row r="52" spans="1:6" customHeight="1" ht="14.4">
      <c r="A52" s="255"/>
      <c r="B52" s="60" t="s">
        <v>256</v>
      </c>
      <c r="C52" s="262">
        <v>95.014869516957</v>
      </c>
      <c r="D52" s="262">
        <v>71.41866332495</v>
      </c>
      <c r="E52" s="209">
        <v>0.3303927166019</v>
      </c>
      <c r="F52" s="230">
        <v>23.596206192007</v>
      </c>
    </row>
    <row r="53" spans="1:6" customHeight="1" ht="14.4">
      <c r="A53" s="255"/>
      <c r="B53" s="184" t="s">
        <v>186</v>
      </c>
      <c r="C53" s="262">
        <v>22.145798726957</v>
      </c>
      <c r="D53" s="262">
        <v>8.5578741836002</v>
      </c>
      <c r="E53" s="209">
        <v>1.5877686738368</v>
      </c>
      <c r="F53" s="230">
        <v>13.587924543357</v>
      </c>
    </row>
    <row r="54" spans="1:6" customHeight="1" ht="14.4">
      <c r="A54" s="255"/>
      <c r="B54" s="101" t="s">
        <v>67</v>
      </c>
      <c r="C54" s="262">
        <v>5.9443275</v>
      </c>
      <c r="D54" s="262">
        <v>4.36641144</v>
      </c>
      <c r="E54" s="209">
        <v>0.36137594491095</v>
      </c>
      <c r="F54" s="230">
        <v>1.57791606</v>
      </c>
    </row>
    <row r="55" spans="1:6" customHeight="1" ht="14.4">
      <c r="A55" s="255"/>
      <c r="B55" s="101"/>
      <c r="C55" s="155"/>
      <c r="D55" s="155"/>
      <c r="E55" s="153"/>
      <c r="F55" s="155"/>
    </row>
    <row r="56" spans="1:6" customHeight="1" ht="14.4">
      <c r="A56" s="255"/>
      <c r="B56" s="34" t="s">
        <v>307</v>
      </c>
      <c r="C56" s="154" t="s">
        <v>0</v>
      </c>
      <c r="D56" s="154" t="s">
        <v>5</v>
      </c>
      <c r="E56" s="160" t="s">
        <v>16</v>
      </c>
      <c r="F56" s="154" t="s">
        <v>17</v>
      </c>
    </row>
    <row r="57" spans="1:6" customHeight="1" ht="14.4">
      <c r="A57" s="255"/>
      <c r="B57" s="100" t="s">
        <v>308</v>
      </c>
      <c r="C57" s="262">
        <v>3316.73642109</v>
      </c>
      <c r="D57" s="262">
        <v>4699.64792878</v>
      </c>
      <c r="E57" s="209">
        <v>-0.29425853354274</v>
      </c>
      <c r="F57" s="230">
        <v>-1382.91150769</v>
      </c>
    </row>
    <row r="58" spans="1:6" customHeight="1" ht="14.4">
      <c r="A58" s="255"/>
      <c r="B58" s="56" t="s">
        <v>309</v>
      </c>
      <c r="C58" s="261">
        <v>2253.11990027</v>
      </c>
      <c r="D58" s="261">
        <v>1314.94989994</v>
      </c>
      <c r="E58" s="153">
        <v>0.71346444482243</v>
      </c>
      <c r="F58" s="155">
        <v>938.17000033</v>
      </c>
    </row>
    <row r="59" spans="1:6" customHeight="1" ht="14.4">
      <c r="A59" s="255"/>
      <c r="B59" s="56" t="s">
        <v>310</v>
      </c>
      <c r="C59" s="261">
        <v>682.90454982</v>
      </c>
      <c r="D59" s="261">
        <v>2970.66313184</v>
      </c>
      <c r="E59" s="153">
        <v>-0.77011713563193</v>
      </c>
      <c r="F59" s="155">
        <v>-2287.75858202</v>
      </c>
    </row>
    <row r="60" spans="1:6" customHeight="1" ht="14.4">
      <c r="A60" s="255"/>
      <c r="B60" s="56" t="s">
        <v>311</v>
      </c>
      <c r="C60" s="261">
        <v>331.43</v>
      </c>
      <c r="D60" s="261">
        <v>332.403</v>
      </c>
      <c r="E60" s="153">
        <v>-0.0029271697307185</v>
      </c>
      <c r="F60" s="155">
        <v>-0.97300000000001</v>
      </c>
    </row>
    <row r="61" spans="1:6" customHeight="1" ht="14.4">
      <c r="A61" s="255"/>
      <c r="B61" s="56" t="s">
        <v>35</v>
      </c>
      <c r="C61" s="261">
        <v>49.281971</v>
      </c>
      <c r="D61" s="261">
        <v>81.631897</v>
      </c>
      <c r="E61" s="153">
        <v>-0.39629026384135</v>
      </c>
      <c r="F61" s="155">
        <v>-32.349926</v>
      </c>
    </row>
    <row r="62" spans="1:6" customHeight="1" ht="14.4">
      <c r="A62" s="255"/>
      <c r="B62" s="56"/>
      <c r="C62" s="261"/>
      <c r="D62" s="261"/>
      <c r="E62" s="153"/>
      <c r="F62" s="155"/>
    </row>
    <row r="63" spans="1:6" customHeight="1" ht="14.4">
      <c r="A63" s="255"/>
      <c r="B63" s="60" t="s">
        <v>312</v>
      </c>
      <c r="C63" s="230"/>
      <c r="D63" s="230"/>
      <c r="E63" s="209"/>
      <c r="F63" s="230"/>
    </row>
    <row r="64" spans="1:6" customHeight="1" ht="14.4">
      <c r="A64" s="255"/>
      <c r="B64" s="277" t="s">
        <v>309</v>
      </c>
      <c r="C64" s="153">
        <v>0.27972921044575</v>
      </c>
      <c r="D64" s="153">
        <v>0.16325358328327</v>
      </c>
      <c r="E64" s="153">
        <v>0.71346444482243</v>
      </c>
      <c r="F64" s="155">
        <v>11.647562716247</v>
      </c>
    </row>
    <row r="65" spans="1:6" customHeight="1" ht="14.4">
      <c r="A65" s="255"/>
      <c r="B65" s="277" t="s">
        <v>310</v>
      </c>
      <c r="C65" s="153">
        <v>0.13011081157054</v>
      </c>
      <c r="D65" s="153">
        <v>0.5659909237303</v>
      </c>
      <c r="E65" s="153">
        <v>-0.77011855470576</v>
      </c>
      <c r="F65" s="155">
        <v>-43.588011215975</v>
      </c>
    </row>
    <row r="66" spans="1:6" customHeight="1" ht="14.4">
      <c r="A66" s="255"/>
      <c r="B66" s="277" t="s">
        <v>311</v>
      </c>
      <c r="C66" s="153">
        <v>0.9865672306439</v>
      </c>
      <c r="D66" s="153">
        <v>0.98946355842176</v>
      </c>
      <c r="E66" s="153">
        <v>-0.0029271697307185</v>
      </c>
      <c r="F66" s="155">
        <v>-0.28963277778612</v>
      </c>
    </row>
    <row r="67" spans="1:6" customHeight="1" ht="14.4">
      <c r="A67" s="255"/>
      <c r="B67" s="277"/>
      <c r="C67" s="153"/>
      <c r="D67" s="153"/>
      <c r="E67" s="153"/>
      <c r="F67" s="155"/>
    </row>
    <row r="68" spans="1:6" customHeight="1" ht="14.4">
      <c r="A68" s="255"/>
      <c r="B68" s="60" t="s">
        <v>313</v>
      </c>
      <c r="C68" s="230">
        <v>44.389680571065</v>
      </c>
      <c r="D68" s="230">
        <v>50.896551884775</v>
      </c>
      <c r="E68" s="209">
        <v>-0.12784503218294</v>
      </c>
      <c r="F68" s="230">
        <v>-6.5068713137095</v>
      </c>
    </row>
    <row r="69" spans="1:6" customHeight="1" ht="14.4">
      <c r="A69" s="255"/>
      <c r="B69" s="71" t="s">
        <v>309</v>
      </c>
      <c r="C69" s="155">
        <v>50.296098483893</v>
      </c>
      <c r="D69" s="155">
        <v>69.051364921813</v>
      </c>
      <c r="E69" s="153">
        <v>-0.27161326150694</v>
      </c>
      <c r="F69" s="155">
        <v>-18.75526643792</v>
      </c>
    </row>
    <row r="70" spans="1:6" customHeight="1" ht="14.4">
      <c r="A70" s="255"/>
      <c r="B70" s="71" t="s">
        <v>310</v>
      </c>
      <c r="C70" s="155">
        <v>44.275943845988</v>
      </c>
      <c r="D70" s="155">
        <v>48.047393254295</v>
      </c>
      <c r="E70" s="153">
        <v>-0.078494360523298</v>
      </c>
      <c r="F70" s="155">
        <v>-3.7714494083073</v>
      </c>
    </row>
    <row r="71" spans="1:6" customHeight="1" ht="14.4">
      <c r="A71" s="255"/>
      <c r="B71" s="71" t="s">
        <v>311</v>
      </c>
      <c r="C71" s="155">
        <v>4.4711565639803</v>
      </c>
      <c r="D71" s="155">
        <v>4.5408358227814</v>
      </c>
      <c r="E71" s="153">
        <v>-0.015345029311889</v>
      </c>
      <c r="F71" s="155">
        <v>-0.069679258801055</v>
      </c>
    </row>
    <row r="72" spans="1:6" customHeight="1" ht="14.4">
      <c r="A72" s="255"/>
      <c r="B72" s="71"/>
      <c r="C72" s="155"/>
      <c r="D72" s="155"/>
      <c r="E72" s="153"/>
      <c r="F72" s="155"/>
    </row>
    <row r="73" spans="1:6" customHeight="1" ht="14.4">
      <c r="A73" s="255"/>
      <c r="B73" s="60" t="s">
        <v>256</v>
      </c>
      <c r="C73" s="230">
        <v>195.60803445083</v>
      </c>
      <c r="D73" s="230">
        <v>119.76942606012</v>
      </c>
      <c r="E73" s="209">
        <v>0.6332050748298</v>
      </c>
      <c r="F73" s="230">
        <v>75.838608390718</v>
      </c>
    </row>
    <row r="74" spans="1:6" customHeight="1" ht="14.4">
      <c r="A74" s="255"/>
      <c r="B74" s="184" t="s">
        <v>186</v>
      </c>
      <c r="C74" s="230">
        <v>145.28081673522</v>
      </c>
      <c r="D74" s="230">
        <v>76.604173709441</v>
      </c>
      <c r="E74" s="209">
        <v>0.89651307102756</v>
      </c>
      <c r="F74" s="230">
        <v>68.676643025779</v>
      </c>
    </row>
    <row r="75" spans="1:6" customHeight="1" ht="14.4">
      <c r="A75" s="255"/>
      <c r="B75" s="177" t="s">
        <v>67</v>
      </c>
      <c r="C75" s="230">
        <v>2.8666420115799</v>
      </c>
      <c r="D75" s="230">
        <v>2.9835803676551</v>
      </c>
      <c r="E75" s="209">
        <v>-0.039193968878084</v>
      </c>
      <c r="F75" s="230">
        <v>-0.11693835607513</v>
      </c>
    </row>
    <row r="76" spans="1:6" customHeight="1" ht="14.4">
      <c r="A76" s="176"/>
      <c r="B76" s="177"/>
      <c r="C76" s="155"/>
      <c r="D76" s="155"/>
      <c r="E76" s="153"/>
      <c r="F76" s="155"/>
    </row>
    <row r="77" spans="1:6" customHeight="1" ht="14.4">
      <c r="A77" s="176"/>
      <c r="B77" s="101"/>
      <c r="C77" s="159"/>
      <c r="D77" s="159"/>
      <c r="E77" s="159"/>
      <c r="F77" s="159"/>
    </row>
    <row r="78" spans="1:6" customHeight="1" ht="14.4">
      <c r="A78" s="176"/>
      <c r="B78" s="101"/>
      <c r="C78" s="159"/>
      <c r="D78" s="159"/>
      <c r="E78" s="159"/>
      <c r="F78" s="159"/>
    </row>
    <row r="79" spans="1:6" customHeight="1" ht="30">
      <c r="A79" s="23" t="s">
        <v>2</v>
      </c>
      <c r="B79" s="142" t="s">
        <v>314</v>
      </c>
      <c r="C79" s="159"/>
      <c r="D79" s="159"/>
      <c r="E79" s="159"/>
      <c r="F79" s="159"/>
    </row>
    <row r="80" spans="1:6">
      <c r="A80" s="23"/>
      <c r="B80" s="34" t="s">
        <v>15</v>
      </c>
      <c r="C80" s="154" t="s">
        <v>0</v>
      </c>
      <c r="D80" s="154" t="s">
        <v>5</v>
      </c>
      <c r="E80" s="160" t="s">
        <v>16</v>
      </c>
      <c r="F80" s="154" t="s">
        <v>17</v>
      </c>
    </row>
    <row r="81" spans="1:6" customHeight="1" ht="14.4">
      <c r="A81" s="255">
        <v>21</v>
      </c>
      <c r="B81" s="60" t="s">
        <v>18</v>
      </c>
      <c r="C81" s="230">
        <v>45.504331747366</v>
      </c>
      <c r="D81" s="230">
        <v>37.635243886364</v>
      </c>
      <c r="E81" s="209">
        <v>0.20908826537064</v>
      </c>
      <c r="F81" s="230">
        <v>7.869087861001</v>
      </c>
    </row>
    <row r="82" spans="1:6" customHeight="1" ht="14.4">
      <c r="A82" s="255"/>
      <c r="B82" s="93" t="s">
        <v>19</v>
      </c>
      <c r="C82" s="155">
        <v>10.161630770975</v>
      </c>
      <c r="D82" s="155">
        <v>6.7945469909252</v>
      </c>
      <c r="E82" s="153">
        <v>0.49555677288662</v>
      </c>
      <c r="F82" s="155">
        <v>3.3670837800494</v>
      </c>
    </row>
    <row r="83" spans="1:6" customHeight="1" ht="14.4">
      <c r="A83" s="255"/>
      <c r="B83" s="93" t="s">
        <v>20</v>
      </c>
      <c r="C83" s="155">
        <v>-0.016553123583401</v>
      </c>
      <c r="D83" s="155">
        <v>-0.79641399600137</v>
      </c>
      <c r="E83" s="153">
        <v>0.97921542857545</v>
      </c>
      <c r="F83" s="155">
        <v>0.77986087241797</v>
      </c>
    </row>
    <row r="84" spans="1:6" customHeight="1" ht="14.4">
      <c r="A84" s="255"/>
      <c r="B84" s="94" t="s">
        <v>22</v>
      </c>
      <c r="C84" s="155">
        <v>0.51459742864629</v>
      </c>
      <c r="D84" s="155">
        <v>-0.075240845593513</v>
      </c>
      <c r="E84" s="153" t="s">
        <v>8</v>
      </c>
      <c r="F84" s="155">
        <v>0.58983827423981</v>
      </c>
    </row>
    <row r="85" spans="1:6" customHeight="1" ht="14.4">
      <c r="A85" s="255"/>
      <c r="B85" s="13" t="s">
        <v>23</v>
      </c>
      <c r="C85" s="230">
        <v>35.873851528621</v>
      </c>
      <c r="D85" s="230">
        <v>31.561870045847</v>
      </c>
      <c r="E85" s="209">
        <v>0.13661996188787</v>
      </c>
      <c r="F85" s="230">
        <v>4.3119814827735</v>
      </c>
    </row>
    <row r="86" spans="1:6" customHeight="1" ht="14.4">
      <c r="A86" s="255"/>
      <c r="B86" s="101" t="s">
        <v>24</v>
      </c>
      <c r="C86" s="230">
        <v>24.411437110832</v>
      </c>
      <c r="D86" s="230">
        <v>19.785331184114</v>
      </c>
      <c r="E86" s="209">
        <v>0.23381493509857</v>
      </c>
      <c r="F86" s="230">
        <v>4.6261059267174</v>
      </c>
    </row>
    <row r="87" spans="1:6" customHeight="1" ht="15">
      <c r="A87" s="255"/>
      <c r="B87" s="101"/>
      <c r="C87" s="155"/>
      <c r="D87" s="155"/>
      <c r="E87" s="153"/>
      <c r="F87" s="155"/>
    </row>
    <row r="88" spans="1:6" customHeight="1" ht="14.4">
      <c r="A88" s="255"/>
      <c r="B88" s="54" t="s">
        <v>195</v>
      </c>
      <c r="C88" s="154" t="s">
        <v>0</v>
      </c>
      <c r="D88" s="154" t="s">
        <v>5</v>
      </c>
      <c r="E88" s="160" t="s">
        <v>16</v>
      </c>
      <c r="F88" s="154" t="s">
        <v>17</v>
      </c>
    </row>
    <row r="89" spans="1:6" customHeight="1" ht="14.4">
      <c r="A89" s="255"/>
      <c r="B89" s="56" t="s">
        <v>100</v>
      </c>
      <c r="C89" s="260">
        <v>4.9105</v>
      </c>
      <c r="D89" s="260">
        <v>4.280113</v>
      </c>
      <c r="E89" s="153">
        <v>-0.1283753181957</v>
      </c>
      <c r="F89" s="155">
        <v>0.630387</v>
      </c>
    </row>
    <row r="90" spans="1:6" customHeight="1" ht="14.4">
      <c r="A90" s="255"/>
      <c r="B90" s="56"/>
      <c r="C90" s="155"/>
      <c r="D90" s="155"/>
      <c r="E90" s="153"/>
      <c r="F90" s="155"/>
    </row>
    <row r="91" spans="1:6" customHeight="1" ht="14.4">
      <c r="A91" s="255"/>
      <c r="B91" s="34" t="s">
        <v>269</v>
      </c>
      <c r="C91" s="154" t="s">
        <v>0</v>
      </c>
      <c r="D91" s="154" t="s">
        <v>5</v>
      </c>
      <c r="E91" s="160" t="s">
        <v>16</v>
      </c>
      <c r="F91" s="154" t="s">
        <v>17</v>
      </c>
    </row>
    <row r="92" spans="1:6" customHeight="1" ht="14.4">
      <c r="A92" s="255"/>
      <c r="B92" s="60" t="s">
        <v>18</v>
      </c>
      <c r="C92" s="230">
        <v>223.29246566</v>
      </c>
      <c r="D92" s="230">
        <v>160.94493341</v>
      </c>
      <c r="E92" s="209">
        <v>0.387384249563</v>
      </c>
      <c r="F92" s="230">
        <v>62.34753225</v>
      </c>
    </row>
    <row r="93" spans="1:6" customHeight="1" ht="14.4">
      <c r="A93" s="255"/>
      <c r="B93" s="93" t="s">
        <v>19</v>
      </c>
      <c r="C93" s="155">
        <v>46.96381327</v>
      </c>
      <c r="D93" s="155">
        <v>26.82996248</v>
      </c>
      <c r="E93" s="153">
        <v>0.75042411278094</v>
      </c>
      <c r="F93" s="155">
        <v>20.13385079</v>
      </c>
    </row>
    <row r="94" spans="1:6" customHeight="1" ht="14.4">
      <c r="A94" s="255"/>
      <c r="B94" s="93" t="s">
        <v>20</v>
      </c>
      <c r="C94" s="228">
        <v>-1.67624885</v>
      </c>
      <c r="D94" s="155">
        <v>-3.59045064</v>
      </c>
      <c r="E94" s="153">
        <v>0.53313691843428</v>
      </c>
      <c r="F94" s="155">
        <v>1.91420179</v>
      </c>
    </row>
    <row r="95" spans="1:6" customHeight="1" ht="14.4">
      <c r="A95" s="255"/>
      <c r="B95" s="103" t="s">
        <v>22</v>
      </c>
      <c r="C95" s="228">
        <v>-0.187225275</v>
      </c>
      <c r="D95" s="155">
        <v>-0.142881</v>
      </c>
      <c r="E95" s="153">
        <v>-0.3103580951981</v>
      </c>
      <c r="F95" s="155">
        <v>-0.044344275</v>
      </c>
    </row>
    <row r="96" spans="1:6" customHeight="1" ht="14.4">
      <c r="A96" s="255"/>
      <c r="B96" s="101" t="s">
        <v>23</v>
      </c>
      <c r="C96" s="241">
        <v>177.61694121</v>
      </c>
      <c r="D96" s="230">
        <v>137.70542157</v>
      </c>
      <c r="E96" s="209">
        <v>0.28983259471532</v>
      </c>
      <c r="F96" s="230">
        <v>39.91151964</v>
      </c>
    </row>
    <row r="97" spans="1:6" customHeight="1" ht="14.4">
      <c r="A97" s="255"/>
      <c r="B97" s="101" t="s">
        <v>24</v>
      </c>
      <c r="C97" s="230">
        <v>130.13256209</v>
      </c>
      <c r="D97" s="230">
        <v>88.5200318</v>
      </c>
      <c r="E97" s="209">
        <v>0.47009167805112</v>
      </c>
      <c r="F97" s="230">
        <v>41.61253029</v>
      </c>
    </row>
    <row r="98" spans="1:6" customHeight="1" ht="14.4">
      <c r="A98" s="255"/>
      <c r="B98" s="101"/>
      <c r="C98" s="155"/>
      <c r="D98" s="155"/>
      <c r="E98" s="153"/>
      <c r="F98" s="155"/>
    </row>
    <row r="99" spans="1:6" customHeight="1" ht="14.4">
      <c r="A99" s="255"/>
      <c r="B99" s="189" t="s">
        <v>255</v>
      </c>
      <c r="C99" s="154" t="s">
        <v>0</v>
      </c>
      <c r="D99" s="154" t="s">
        <v>5</v>
      </c>
      <c r="E99" s="160" t="s">
        <v>16</v>
      </c>
      <c r="F99" s="154" t="s">
        <v>17</v>
      </c>
    </row>
    <row r="100" spans="1:6" customHeight="1" ht="14.4">
      <c r="A100" s="255"/>
      <c r="B100" s="56" t="s">
        <v>315</v>
      </c>
      <c r="C100" s="155">
        <v>187.89333333</v>
      </c>
      <c r="D100" s="155">
        <v>290.08333333</v>
      </c>
      <c r="E100" s="153">
        <v>-0.35227808101525</v>
      </c>
      <c r="F100" s="155">
        <v>-102.19</v>
      </c>
    </row>
    <row r="101" spans="1:6" customHeight="1" ht="14.4">
      <c r="A101" s="255"/>
      <c r="B101" s="190" t="s">
        <v>316</v>
      </c>
      <c r="C101" s="246">
        <v>1.03</v>
      </c>
      <c r="D101" s="246">
        <v>1.48980309</v>
      </c>
      <c r="E101" s="153">
        <v>-0.30863346511115</v>
      </c>
      <c r="F101" s="155">
        <v>-45.980309</v>
      </c>
    </row>
    <row r="102" spans="1:6" customHeight="1" ht="14.4">
      <c r="A102" s="255"/>
      <c r="B102" s="190"/>
      <c r="C102" s="155"/>
      <c r="D102" s="155"/>
      <c r="E102" s="153"/>
      <c r="F102" s="155"/>
    </row>
    <row r="103" spans="1:6" customHeight="1" ht="14.4">
      <c r="A103" s="255"/>
      <c r="B103" s="34" t="s">
        <v>317</v>
      </c>
      <c r="C103" s="154" t="s">
        <v>0</v>
      </c>
      <c r="D103" s="154" t="s">
        <v>5</v>
      </c>
      <c r="E103" s="160" t="s">
        <v>16</v>
      </c>
      <c r="F103" s="154" t="s">
        <v>17</v>
      </c>
    </row>
    <row r="104" spans="1:6" customHeight="1" ht="14.4">
      <c r="A104" s="255"/>
      <c r="B104" s="104" t="s">
        <v>318</v>
      </c>
      <c r="C104" s="261">
        <v>10235</v>
      </c>
      <c r="D104" s="261">
        <v>2872.2205217716</v>
      </c>
      <c r="E104" s="153">
        <v>2.5634450497161</v>
      </c>
      <c r="F104" s="261">
        <v>7362.7794782284</v>
      </c>
    </row>
    <row r="105" spans="1:6" customHeight="1" ht="14.4">
      <c r="A105" s="255"/>
      <c r="B105" s="13" t="s">
        <v>277</v>
      </c>
      <c r="C105" s="262">
        <v>28.3759317</v>
      </c>
      <c r="D105" s="262">
        <v>24.03484273</v>
      </c>
      <c r="E105" s="209">
        <v>0.18061649159791</v>
      </c>
      <c r="F105" s="262">
        <v>4.3410889700001</v>
      </c>
    </row>
    <row r="106" spans="1:6" customHeight="1" ht="14.4">
      <c r="A106" s="255"/>
      <c r="B106" s="101" t="s">
        <v>279</v>
      </c>
      <c r="C106" s="262">
        <v>12.61071735</v>
      </c>
      <c r="D106" s="262">
        <v>14.20139982</v>
      </c>
      <c r="E106" s="209">
        <v>-0.11200885054722</v>
      </c>
      <c r="F106" s="262">
        <v>-1.5906824699997</v>
      </c>
    </row>
    <row r="107" spans="1:6" customHeight="1" ht="14.4">
      <c r="A107" s="255"/>
      <c r="B107" s="100" t="s">
        <v>319</v>
      </c>
      <c r="C107" s="262">
        <v>13.21120201</v>
      </c>
      <c r="D107" s="262">
        <v>10.72108615</v>
      </c>
      <c r="E107" s="209">
        <v>0.23226339432038</v>
      </c>
      <c r="F107" s="262">
        <v>2.4901158600002</v>
      </c>
    </row>
    <row r="108" spans="1:6" customHeight="1" ht="14.4">
      <c r="A108" s="255"/>
      <c r="B108" s="100"/>
      <c r="C108" s="155"/>
      <c r="D108" s="155"/>
      <c r="E108" s="153"/>
      <c r="F108" s="155"/>
    </row>
    <row r="109" spans="1:6" customHeight="1" ht="14.4">
      <c r="A109" s="255"/>
      <c r="B109" s="34" t="s">
        <v>320</v>
      </c>
      <c r="C109" s="154" t="s">
        <v>0</v>
      </c>
      <c r="D109" s="154" t="s">
        <v>5</v>
      </c>
      <c r="E109" s="160" t="s">
        <v>16</v>
      </c>
      <c r="F109" s="154" t="s">
        <v>17</v>
      </c>
    </row>
    <row r="110" spans="1:6" customHeight="1" ht="14.4">
      <c r="A110" s="255"/>
      <c r="B110" t="s">
        <v>321</v>
      </c>
      <c r="C110" s="261">
        <v>720.274</v>
      </c>
      <c r="D110" s="261">
        <v>720.274</v>
      </c>
      <c r="E110" s="153">
        <v>0</v>
      </c>
      <c r="F110" s="261">
        <v>0</v>
      </c>
    </row>
    <row r="111" spans="1:6" customHeight="1" ht="14.4">
      <c r="A111" s="255"/>
      <c r="B111" s="70" t="s">
        <v>322</v>
      </c>
      <c r="C111" s="261">
        <v>476.74624017478</v>
      </c>
      <c r="D111" s="261">
        <v>807.32050512096</v>
      </c>
      <c r="E111" s="153">
        <v>-0.4094709137812</v>
      </c>
      <c r="F111" s="261">
        <v>-330.57426494618</v>
      </c>
    </row>
    <row r="112" spans="1:6" customHeight="1" ht="14.4">
      <c r="A112" s="255"/>
      <c r="B112" t="s">
        <v>323</v>
      </c>
      <c r="C112" s="246">
        <v>0.76358333</v>
      </c>
      <c r="D112" s="246">
        <v>0.96393333</v>
      </c>
      <c r="E112" s="153">
        <v>-0.20784632480755</v>
      </c>
      <c r="F112" s="261">
        <v>-20.035</v>
      </c>
    </row>
    <row r="113" spans="1:6" customHeight="1" ht="14.4">
      <c r="A113" s="255"/>
      <c r="B113" s="100" t="s">
        <v>277</v>
      </c>
      <c r="C113" s="262">
        <v>194.91653396</v>
      </c>
      <c r="D113" s="262">
        <v>136.91009068</v>
      </c>
      <c r="E113" s="209">
        <v>0.42368274677123</v>
      </c>
      <c r="F113" s="262">
        <v>58.00644328</v>
      </c>
    </row>
    <row r="114" spans="1:6" customHeight="1" ht="14.4">
      <c r="A114" s="255"/>
      <c r="B114" s="100" t="s">
        <v>279</v>
      </c>
      <c r="C114" s="262">
        <v>165.00622386</v>
      </c>
      <c r="D114" s="262">
        <v>123.50402175</v>
      </c>
      <c r="E114" s="209">
        <v>0.33603927646996</v>
      </c>
      <c r="F114" s="262">
        <v>41.50220211</v>
      </c>
    </row>
    <row r="115" spans="1:6" customHeight="1" ht="14.4">
      <c r="A115" s="255"/>
      <c r="B115" s="100" t="s">
        <v>319</v>
      </c>
      <c r="C115" s="262">
        <v>116.92136008</v>
      </c>
      <c r="D115" s="262">
        <v>77.79894565</v>
      </c>
      <c r="E115" s="209">
        <v>0.50286561216399</v>
      </c>
      <c r="F115" s="262">
        <v>39.12241443</v>
      </c>
    </row>
    <row r="116" spans="1:6" customHeight="1" ht="14.4">
      <c r="A116" s="17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1:A115"/>
    <mergeCell ref="A34:A75"/>
    <mergeCell ref="A2:A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0" workbookViewId="0" showGridLines="false" showRowColHeaders="1" topLeftCell="A6">
      <selection activeCell="E9" sqref="E9"/>
    </sheetView>
  </sheetViews>
  <sheetFormatPr defaultRowHeight="14.4" outlineLevelRow="0" outlineLevelCol="0"/>
  <cols>
    <col min="2" max="2" width="42.33203125" customWidth="true" style="0"/>
    <col min="3" max="3" width="8.88671875" customWidth="true" style="161"/>
    <col min="4" max="4" width="8.88671875" customWidth="true" style="161"/>
    <col min="5" max="5" width="8.88671875" customWidth="true" style="161"/>
    <col min="6" max="6" width="0" hidden="true" customWidth="true" style="0"/>
  </cols>
  <sheetData>
    <row r="1" spans="1:6" customHeight="1" ht="30">
      <c r="A1" s="23" t="s">
        <v>2</v>
      </c>
      <c r="B1" s="194" t="s">
        <v>324</v>
      </c>
    </row>
    <row r="2" spans="1:6">
      <c r="A2" s="23"/>
      <c r="B2" s="84" t="s">
        <v>325</v>
      </c>
      <c r="C2" s="154" t="s">
        <v>0</v>
      </c>
      <c r="D2" s="154" t="s">
        <v>5</v>
      </c>
      <c r="E2" s="152" t="s">
        <v>16</v>
      </c>
      <c r="F2" s="34" t="s">
        <v>17</v>
      </c>
    </row>
    <row r="3" spans="1:6" customHeight="1" ht="18.6">
      <c r="A3" s="255">
        <v>24</v>
      </c>
      <c r="B3" s="106" t="s">
        <v>326</v>
      </c>
      <c r="C3" s="203">
        <v>3501.9616060238</v>
      </c>
      <c r="D3" s="203">
        <v>3744.1763922778</v>
      </c>
      <c r="E3" s="153">
        <v>-0.064691072448812</v>
      </c>
    </row>
    <row r="4" spans="1:6" customHeight="1" ht="18.6">
      <c r="A4" s="255"/>
      <c r="B4" s="106" t="s">
        <v>327</v>
      </c>
      <c r="C4" s="203">
        <v>2027.1368251437</v>
      </c>
      <c r="D4" s="203">
        <v>2383.3059386655</v>
      </c>
      <c r="E4" s="153">
        <v>-0.14944330383419</v>
      </c>
    </row>
    <row r="5" spans="1:6" customHeight="1" ht="18.6">
      <c r="A5" s="255"/>
      <c r="B5" s="110" t="s">
        <v>18</v>
      </c>
      <c r="C5" s="223">
        <v>1474.8247808802</v>
      </c>
      <c r="D5" s="223">
        <v>1360.8704536123</v>
      </c>
      <c r="E5" s="209">
        <v>0.083736351954274</v>
      </c>
    </row>
    <row r="6" spans="1:6" customHeight="1" ht="18.6">
      <c r="A6" s="255"/>
      <c r="B6" s="87" t="s">
        <v>328</v>
      </c>
      <c r="C6" s="203">
        <v>201.0111742152</v>
      </c>
      <c r="D6" s="203">
        <v>199.61039776602</v>
      </c>
      <c r="E6" s="153">
        <v>0.0070175525165976</v>
      </c>
    </row>
    <row r="7" spans="1:6" customHeight="1" ht="18.6">
      <c r="A7" s="255"/>
      <c r="B7" s="87" t="s">
        <v>329</v>
      </c>
      <c r="C7" s="203">
        <v>165.03082116241</v>
      </c>
      <c r="D7" s="203">
        <v>0</v>
      </c>
      <c r="E7" s="153">
        <v>0.19883118610259</v>
      </c>
    </row>
    <row r="8" spans="1:6" customHeight="1" ht="18.6">
      <c r="A8" s="255"/>
      <c r="B8" s="87" t="s">
        <v>20</v>
      </c>
      <c r="C8" s="203">
        <v>127.91066560482</v>
      </c>
      <c r="D8" s="203">
        <v>80.508124318073</v>
      </c>
      <c r="E8" s="153">
        <v>0.58879202177739</v>
      </c>
    </row>
    <row r="9" spans="1:6" customHeight="1" ht="18.6">
      <c r="A9" s="255"/>
      <c r="B9" s="110" t="s">
        <v>21</v>
      </c>
      <c r="C9" s="223">
        <v>493.95266098243</v>
      </c>
      <c r="D9" s="223">
        <v>439.40575088772</v>
      </c>
      <c r="E9" s="209">
        <v>0.12413790667169</v>
      </c>
    </row>
    <row r="10" spans="1:6" customHeight="1" ht="18.6">
      <c r="A10" s="255"/>
      <c r="B10" s="71" t="s">
        <v>22</v>
      </c>
      <c r="C10" s="203">
        <v>-1.297022618604</v>
      </c>
      <c r="D10" s="203">
        <v>5.334114376977</v>
      </c>
      <c r="E10" s="153" t="s">
        <v>8</v>
      </c>
    </row>
    <row r="11" spans="1:6" customHeight="1" ht="18.6">
      <c r="A11" s="255"/>
      <c r="B11" s="111" t="s">
        <v>23</v>
      </c>
      <c r="C11" s="223">
        <v>979.57509727912</v>
      </c>
      <c r="D11" s="223">
        <v>926.79881710155</v>
      </c>
      <c r="E11" s="209">
        <v>0.056944699543982</v>
      </c>
    </row>
    <row r="12" spans="1:6" customHeight="1" ht="18.6">
      <c r="A12" s="255"/>
      <c r="B12" s="112" t="s">
        <v>53</v>
      </c>
      <c r="C12" s="203">
        <v>15.929646123661</v>
      </c>
      <c r="D12" s="203">
        <v>3.621881366743</v>
      </c>
      <c r="E12" s="153">
        <v>3.3981689378153</v>
      </c>
    </row>
    <row r="13" spans="1:6" customHeight="1" ht="18.6">
      <c r="A13" s="255"/>
      <c r="B13" s="112" t="s">
        <v>330</v>
      </c>
      <c r="C13" s="203">
        <v>366.65666195285</v>
      </c>
      <c r="D13" s="203">
        <v>373.6329838532</v>
      </c>
      <c r="E13" s="153">
        <v>-0.018671590041124</v>
      </c>
    </row>
    <row r="14" spans="1:6" customHeight="1" ht="18.6">
      <c r="A14" s="255"/>
      <c r="B14" s="111" t="s">
        <v>24</v>
      </c>
      <c r="C14" s="223">
        <v>596.98878920261</v>
      </c>
      <c r="D14" s="223">
        <v>549.54395188161</v>
      </c>
      <c r="E14" s="209">
        <v>0.086334927640542</v>
      </c>
    </row>
    <row r="15" spans="1:6" customHeight="1" ht="18.6">
      <c r="A15" s="255"/>
      <c r="B15" s="113" t="s">
        <v>1</v>
      </c>
      <c r="C15" s="203">
        <v>-205.81733053277</v>
      </c>
      <c r="D15" s="203">
        <v>-185.65906695751</v>
      </c>
      <c r="E15" s="153">
        <v>-0.10857677950024</v>
      </c>
    </row>
    <row r="16" spans="1:6" customHeight="1" ht="18.6">
      <c r="A16" s="255"/>
      <c r="B16" s="110" t="s">
        <v>331</v>
      </c>
      <c r="C16" s="223">
        <v>391.17145866984</v>
      </c>
      <c r="D16" s="223">
        <v>363.88488492411</v>
      </c>
      <c r="E16" s="209">
        <v>0.074986829286471</v>
      </c>
    </row>
    <row r="17" spans="1:6" customHeight="1" ht="18.6">
      <c r="A17" s="255"/>
      <c r="B17" s="87" t="s">
        <v>332</v>
      </c>
      <c r="C17" s="203">
        <v>92.42639390722</v>
      </c>
      <c r="D17" s="203">
        <v>98.735250354653</v>
      </c>
      <c r="E17" s="153">
        <v>-0.063896697732287</v>
      </c>
    </row>
    <row r="18" spans="1:6" customHeight="1" ht="18.6">
      <c r="A18" s="255"/>
      <c r="B18" s="87" t="s">
        <v>333</v>
      </c>
      <c r="C18" s="203">
        <v>62.75867037</v>
      </c>
      <c r="D18" s="203">
        <v>67.04584833</v>
      </c>
      <c r="E18" s="153">
        <v>-0.06394397366558</v>
      </c>
    </row>
    <row r="19" spans="1:6" customHeight="1" ht="18.6">
      <c r="A19" s="255"/>
      <c r="B19" s="106" t="s">
        <v>334</v>
      </c>
      <c r="C19" s="203">
        <v>235.98639439262</v>
      </c>
      <c r="D19" s="203">
        <v>198.10378623945</v>
      </c>
      <c r="E19" s="153">
        <v>0.19122606827602</v>
      </c>
    </row>
    <row r="20" spans="1:6" customHeight="1" ht="18.6">
      <c r="A20" s="255"/>
      <c r="B20" s="114" t="s">
        <v>335</v>
      </c>
      <c r="C20" s="223">
        <v>145.85053048687</v>
      </c>
      <c r="D20" s="223">
        <v>100.45990431459</v>
      </c>
      <c r="E20" s="209">
        <v>0.45182828395044</v>
      </c>
    </row>
    <row r="21" spans="1:6" customHeight="1" ht="18.6">
      <c r="A21" s="255"/>
      <c r="B21" s="122" t="s">
        <v>336</v>
      </c>
      <c r="C21" s="203">
        <v>90.135863905746</v>
      </c>
      <c r="D21" s="203">
        <v>97.643881924867</v>
      </c>
      <c r="E21" s="153">
        <v>-0.076891842797669</v>
      </c>
    </row>
    <row r="22" spans="1:6" customHeight="1" ht="14.4">
      <c r="A22" s="276"/>
      <c r="B22" s="1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</vt:lpstr>
      <vt:lpstr>Highlights</vt:lpstr>
      <vt:lpstr>P&amp;L</vt:lpstr>
      <vt:lpstr>Inv&amp;CF</vt:lpstr>
      <vt:lpstr>Financial Position</vt:lpstr>
      <vt:lpstr>Renewables</vt:lpstr>
      <vt:lpstr>Networks</vt:lpstr>
      <vt:lpstr>CSEM</vt:lpstr>
      <vt:lpstr>Income</vt:lpstr>
      <vt:lpstr>Operational Data</vt:lpstr>
      <vt:lpstr>Financial Inv</vt:lpstr>
      <vt:lpstr>Sustainability</vt:lpstr>
      <vt:lpstr>Annexes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2020-05-06T12:25:06+01:00</dcterms:created>
  <dcterms:modified xsi:type="dcterms:W3CDTF">2020-05-07T16:06:41+01:00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0x010100007DA9C2FF2E77439612709585C4ED44</vt:lpwstr>
  </property>
  <property fmtid="{D5CDD505-2E9C-101B-9397-08002B2CF9AE}" pid="3" name="TaxKeyword">
    <vt:lpwstr/>
  </property>
</Properties>
</file>